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:\[수업]융합인문학\2주\실습예제\"/>
    </mc:Choice>
  </mc:AlternateContent>
  <bookViews>
    <workbookView xWindow="120" yWindow="30" windowWidth="17240" windowHeight="8280" activeTab="1"/>
  </bookViews>
  <sheets>
    <sheet name="Sheet1" sheetId="1" r:id="rId1"/>
    <sheet name="문자-참조" sheetId="2" r:id="rId2"/>
  </sheets>
  <calcPr calcId="162913"/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2" i="2"/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2" i="2"/>
</calcChain>
</file>

<file path=xl/sharedStrings.xml><?xml version="1.0" encoding="utf-8"?>
<sst xmlns="http://schemas.openxmlformats.org/spreadsheetml/2006/main" count="428" uniqueCount="128">
  <si>
    <t>811226-2******</t>
  </si>
  <si>
    <t>771229-1******</t>
  </si>
  <si>
    <t>690205-2******</t>
  </si>
  <si>
    <t>830830-1******</t>
  </si>
  <si>
    <t>720617-1******</t>
  </si>
  <si>
    <t>771006-2******</t>
  </si>
  <si>
    <t>760707-1******</t>
  </si>
  <si>
    <t>770320-2******</t>
  </si>
  <si>
    <t>760210-2******</t>
  </si>
  <si>
    <t>820605-2******</t>
  </si>
  <si>
    <t>800604-2******</t>
  </si>
  <si>
    <t>760302-2******</t>
  </si>
  <si>
    <t>710930-2******</t>
  </si>
  <si>
    <t>820323-2******</t>
  </si>
  <si>
    <t>740802-1******</t>
  </si>
  <si>
    <t>770613-1******</t>
  </si>
  <si>
    <t>810103-1******</t>
  </si>
  <si>
    <t>740105-2******</t>
  </si>
  <si>
    <t>720912-1******</t>
  </si>
  <si>
    <t>760324-2******</t>
  </si>
  <si>
    <t>690126-2******</t>
  </si>
  <si>
    <t>790805-2******</t>
  </si>
  <si>
    <t>740527-2******</t>
  </si>
  <si>
    <t>841010-1******</t>
  </si>
  <si>
    <t>880206-2******</t>
  </si>
  <si>
    <t>730127-2******</t>
  </si>
  <si>
    <t>760210-1******</t>
  </si>
  <si>
    <t>741014-2******</t>
  </si>
  <si>
    <t>751117-2******</t>
  </si>
  <si>
    <t>870421-2******</t>
  </si>
  <si>
    <t>900814-2******</t>
  </si>
  <si>
    <t>691105-1******</t>
  </si>
  <si>
    <t>840424-2******</t>
  </si>
  <si>
    <t>750926-1******</t>
  </si>
  <si>
    <t>870904-2******</t>
  </si>
  <si>
    <t>660908-2******</t>
  </si>
  <si>
    <t>620529-1******</t>
  </si>
  <si>
    <t>691228-2******</t>
  </si>
  <si>
    <t>710130-1******</t>
  </si>
  <si>
    <t>820328-2******</t>
  </si>
  <si>
    <t>780201-1******</t>
  </si>
  <si>
    <t>800107-1******</t>
  </si>
  <si>
    <t>690316-1******</t>
  </si>
  <si>
    <t>771119-2******</t>
  </si>
  <si>
    <t>650305-2******</t>
  </si>
  <si>
    <t>671016-2******</t>
  </si>
  <si>
    <t>860815-2******</t>
  </si>
  <si>
    <t>760505-2******</t>
  </si>
  <si>
    <t>790505-1******</t>
  </si>
  <si>
    <t>731011-1******</t>
  </si>
  <si>
    <t>760211-2******</t>
  </si>
  <si>
    <t>640325-2******</t>
  </si>
  <si>
    <t>790329-1******</t>
  </si>
  <si>
    <t>740904-2******</t>
  </si>
  <si>
    <t>811220-2******</t>
  </si>
  <si>
    <t>790711-1******</t>
  </si>
  <si>
    <t>671009-2******</t>
  </si>
  <si>
    <t>710313-2******</t>
  </si>
  <si>
    <t>840914-2******</t>
  </si>
  <si>
    <t>831003-2******</t>
  </si>
  <si>
    <t>780701-2******</t>
  </si>
  <si>
    <t>740718-1******</t>
  </si>
  <si>
    <t>830309-1******</t>
  </si>
  <si>
    <t>680311-2******</t>
  </si>
  <si>
    <t>710718-1******</t>
  </si>
  <si>
    <t>671119-2******</t>
  </si>
  <si>
    <t>750130-2******</t>
  </si>
  <si>
    <t>690206-2******</t>
  </si>
  <si>
    <t>760830-1******</t>
  </si>
  <si>
    <t>781110-1******</t>
  </si>
  <si>
    <t>671121-2******</t>
  </si>
  <si>
    <t>600621-2******</t>
  </si>
  <si>
    <t>680326-2******</t>
  </si>
  <si>
    <t>700619-2******</t>
  </si>
  <si>
    <t>750727-2******</t>
  </si>
  <si>
    <t>850302-1******</t>
  </si>
  <si>
    <t>820620-2******</t>
  </si>
  <si>
    <t>731101-2******</t>
  </si>
  <si>
    <t>700722-1******</t>
  </si>
  <si>
    <t>680902-1******</t>
  </si>
  <si>
    <t>730812-2******</t>
  </si>
  <si>
    <t>690814-2******</t>
  </si>
  <si>
    <t>770817-2******</t>
  </si>
  <si>
    <t>811210-2******</t>
  </si>
  <si>
    <t>810706-1******</t>
  </si>
  <si>
    <t>670721-1******</t>
  </si>
  <si>
    <t>840528-2******</t>
  </si>
  <si>
    <t>700129-2******</t>
  </si>
  <si>
    <t>751219-2******</t>
  </si>
  <si>
    <t>780520-1******</t>
  </si>
  <si>
    <t>640705-2******</t>
  </si>
  <si>
    <t>871212-1******</t>
  </si>
  <si>
    <t>701222-2******</t>
  </si>
  <si>
    <t>720514-2******</t>
  </si>
  <si>
    <t>770316-2******</t>
  </si>
  <si>
    <t>670103-2******</t>
  </si>
  <si>
    <t>800321-2******</t>
  </si>
  <si>
    <t>771201-1******</t>
  </si>
  <si>
    <t>790227-1******</t>
  </si>
  <si>
    <t>주민등록번호</t>
    <phoneticPr fontId="1" type="noConversion"/>
  </si>
  <si>
    <t>A</t>
  </si>
  <si>
    <t>B</t>
  </si>
  <si>
    <t>C</t>
  </si>
  <si>
    <t>D</t>
  </si>
  <si>
    <t>E</t>
  </si>
  <si>
    <t>치료 전</t>
    <phoneticPr fontId="1" type="noConversion"/>
  </si>
  <si>
    <t>치료 후</t>
    <phoneticPr fontId="1" type="noConversion"/>
  </si>
  <si>
    <t>800529-1******</t>
    <phoneticPr fontId="1" type="noConversion"/>
  </si>
  <si>
    <t>병원</t>
    <phoneticPr fontId="1" type="noConversion"/>
  </si>
  <si>
    <t>나이</t>
    <phoneticPr fontId="1" type="noConversion"/>
  </si>
  <si>
    <t>성별</t>
    <phoneticPr fontId="1" type="noConversion"/>
  </si>
  <si>
    <t>지역</t>
    <phoneticPr fontId="1" type="noConversion"/>
  </si>
  <si>
    <t>A</t>
    <phoneticPr fontId="1" type="noConversion"/>
  </si>
  <si>
    <t>B</t>
    <phoneticPr fontId="1" type="noConversion"/>
  </si>
  <si>
    <t>E</t>
    <phoneticPr fontId="1" type="noConversion"/>
  </si>
  <si>
    <t>C</t>
    <phoneticPr fontId="1" type="noConversion"/>
  </si>
  <si>
    <t>D</t>
    <phoneticPr fontId="1" type="noConversion"/>
  </si>
  <si>
    <t>서울</t>
    <phoneticPr fontId="1" type="noConversion"/>
  </si>
  <si>
    <t>경기</t>
    <phoneticPr fontId="1" type="noConversion"/>
  </si>
  <si>
    <t>경기</t>
    <phoneticPr fontId="1" type="noConversion"/>
  </si>
  <si>
    <t>강원</t>
    <phoneticPr fontId="1" type="noConversion"/>
  </si>
  <si>
    <t>*참조표1</t>
    <phoneticPr fontId="1" type="noConversion"/>
  </si>
  <si>
    <t>연령대</t>
    <phoneticPr fontId="1" type="noConversion"/>
  </si>
  <si>
    <t>20대</t>
    <phoneticPr fontId="1" type="noConversion"/>
  </si>
  <si>
    <t>40대</t>
  </si>
  <si>
    <t>50대</t>
  </si>
  <si>
    <t>30대</t>
    <phoneticPr fontId="1" type="noConversion"/>
  </si>
  <si>
    <t>*참조표2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</si>
</sst>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workbookViewId="0"/>
  </sheetViews>
  <sheetFormatPr defaultRowHeight="17" x14ac:dyDescent="0.45"/>
  <cols>
    <col min="1" max="1" width="18.5" customWidth="1"/>
  </cols>
  <sheetData>
    <row r="1" spans="1:4" x14ac:dyDescent="0.45">
      <c r="A1" t="s">
        <v>99</v>
      </c>
      <c r="B1" t="s">
        <v>108</v>
      </c>
      <c r="C1" t="s">
        <v>105</v>
      </c>
      <c r="D1" t="s">
        <v>106</v>
      </c>
    </row>
    <row r="2" spans="1:4" x14ac:dyDescent="0.45">
      <c r="A2" t="s">
        <v>0</v>
      </c>
      <c r="B2" t="s">
        <v>101</v>
      </c>
      <c r="C2">
        <v>129</v>
      </c>
      <c r="D2">
        <v>128</v>
      </c>
    </row>
    <row r="3" spans="1:4" x14ac:dyDescent="0.45">
      <c r="A3" t="s">
        <v>1</v>
      </c>
      <c r="B3" t="s">
        <v>103</v>
      </c>
      <c r="C3">
        <v>158</v>
      </c>
      <c r="D3">
        <v>153</v>
      </c>
    </row>
    <row r="4" spans="1:4" x14ac:dyDescent="0.45">
      <c r="A4" t="s">
        <v>2</v>
      </c>
      <c r="B4" t="s">
        <v>101</v>
      </c>
      <c r="C4">
        <v>151</v>
      </c>
      <c r="D4">
        <v>132</v>
      </c>
    </row>
    <row r="5" spans="1:4" x14ac:dyDescent="0.45">
      <c r="A5" t="s">
        <v>3</v>
      </c>
      <c r="B5" t="s">
        <v>102</v>
      </c>
      <c r="C5">
        <v>155</v>
      </c>
      <c r="D5">
        <v>131</v>
      </c>
    </row>
    <row r="6" spans="1:4" x14ac:dyDescent="0.45">
      <c r="A6" t="s">
        <v>4</v>
      </c>
      <c r="B6" t="s">
        <v>102</v>
      </c>
      <c r="C6">
        <v>138</v>
      </c>
      <c r="D6">
        <v>126</v>
      </c>
    </row>
    <row r="7" spans="1:4" x14ac:dyDescent="0.45">
      <c r="A7" t="s">
        <v>5</v>
      </c>
      <c r="B7" t="s">
        <v>101</v>
      </c>
      <c r="C7">
        <v>132</v>
      </c>
      <c r="D7">
        <v>126</v>
      </c>
    </row>
    <row r="8" spans="1:4" x14ac:dyDescent="0.45">
      <c r="A8" t="s">
        <v>6</v>
      </c>
      <c r="B8" t="s">
        <v>102</v>
      </c>
      <c r="C8">
        <v>134</v>
      </c>
      <c r="D8">
        <v>122</v>
      </c>
    </row>
    <row r="9" spans="1:4" x14ac:dyDescent="0.45">
      <c r="A9" t="s">
        <v>7</v>
      </c>
      <c r="B9" t="s">
        <v>101</v>
      </c>
      <c r="C9">
        <v>127</v>
      </c>
      <c r="D9">
        <v>123</v>
      </c>
    </row>
    <row r="10" spans="1:4" x14ac:dyDescent="0.45">
      <c r="A10" t="s">
        <v>8</v>
      </c>
      <c r="B10" t="s">
        <v>101</v>
      </c>
      <c r="C10">
        <v>121</v>
      </c>
      <c r="D10">
        <v>111</v>
      </c>
    </row>
    <row r="11" spans="1:4" x14ac:dyDescent="0.45">
      <c r="A11" t="s">
        <v>9</v>
      </c>
      <c r="B11" t="s">
        <v>102</v>
      </c>
      <c r="C11">
        <v>149</v>
      </c>
      <c r="D11">
        <v>124</v>
      </c>
    </row>
    <row r="12" spans="1:4" x14ac:dyDescent="0.45">
      <c r="A12" t="s">
        <v>10</v>
      </c>
      <c r="B12" t="s">
        <v>103</v>
      </c>
      <c r="C12">
        <v>160</v>
      </c>
      <c r="D12">
        <v>136</v>
      </c>
    </row>
    <row r="13" spans="1:4" x14ac:dyDescent="0.45">
      <c r="A13" t="s">
        <v>11</v>
      </c>
      <c r="B13" t="s">
        <v>101</v>
      </c>
      <c r="C13">
        <v>164</v>
      </c>
      <c r="D13">
        <v>160</v>
      </c>
    </row>
    <row r="14" spans="1:4" x14ac:dyDescent="0.45">
      <c r="A14" t="s">
        <v>12</v>
      </c>
      <c r="B14" t="s">
        <v>101</v>
      </c>
      <c r="C14">
        <v>132</v>
      </c>
      <c r="D14">
        <v>118</v>
      </c>
    </row>
    <row r="15" spans="1:4" x14ac:dyDescent="0.45">
      <c r="A15" t="s">
        <v>13</v>
      </c>
      <c r="B15" t="s">
        <v>104</v>
      </c>
      <c r="C15">
        <v>163</v>
      </c>
      <c r="D15">
        <v>142</v>
      </c>
    </row>
    <row r="16" spans="1:4" x14ac:dyDescent="0.45">
      <c r="A16" t="s">
        <v>14</v>
      </c>
      <c r="B16" t="s">
        <v>101</v>
      </c>
      <c r="C16">
        <v>147</v>
      </c>
      <c r="D16">
        <v>139</v>
      </c>
    </row>
    <row r="17" spans="1:4" x14ac:dyDescent="0.45">
      <c r="A17" t="s">
        <v>15</v>
      </c>
      <c r="B17" t="s">
        <v>102</v>
      </c>
      <c r="C17">
        <v>162</v>
      </c>
      <c r="D17">
        <v>149</v>
      </c>
    </row>
    <row r="18" spans="1:4" x14ac:dyDescent="0.45">
      <c r="A18" t="s">
        <v>16</v>
      </c>
      <c r="B18" t="s">
        <v>104</v>
      </c>
      <c r="C18">
        <v>123</v>
      </c>
      <c r="D18">
        <v>119</v>
      </c>
    </row>
    <row r="19" spans="1:4" x14ac:dyDescent="0.45">
      <c r="A19" t="s">
        <v>17</v>
      </c>
      <c r="B19" t="s">
        <v>102</v>
      </c>
      <c r="C19">
        <v>167</v>
      </c>
      <c r="D19">
        <v>143</v>
      </c>
    </row>
    <row r="20" spans="1:4" x14ac:dyDescent="0.45">
      <c r="A20" t="s">
        <v>18</v>
      </c>
      <c r="B20" t="s">
        <v>100</v>
      </c>
      <c r="C20">
        <v>126</v>
      </c>
      <c r="D20">
        <v>121</v>
      </c>
    </row>
    <row r="21" spans="1:4" x14ac:dyDescent="0.45">
      <c r="A21" t="s">
        <v>19</v>
      </c>
      <c r="B21" t="s">
        <v>101</v>
      </c>
      <c r="C21">
        <v>135</v>
      </c>
      <c r="D21">
        <v>130</v>
      </c>
    </row>
    <row r="22" spans="1:4" x14ac:dyDescent="0.45">
      <c r="A22" t="s">
        <v>20</v>
      </c>
      <c r="B22" t="s">
        <v>102</v>
      </c>
      <c r="C22">
        <v>163</v>
      </c>
      <c r="D22">
        <v>136</v>
      </c>
    </row>
    <row r="23" spans="1:4" x14ac:dyDescent="0.45">
      <c r="A23" t="s">
        <v>21</v>
      </c>
      <c r="B23" t="s">
        <v>101</v>
      </c>
      <c r="C23">
        <v>156</v>
      </c>
      <c r="D23">
        <v>135</v>
      </c>
    </row>
    <row r="24" spans="1:4" x14ac:dyDescent="0.45">
      <c r="A24" t="s">
        <v>22</v>
      </c>
      <c r="B24" t="s">
        <v>101</v>
      </c>
      <c r="C24">
        <v>159</v>
      </c>
      <c r="D24">
        <v>131</v>
      </c>
    </row>
    <row r="25" spans="1:4" x14ac:dyDescent="0.45">
      <c r="A25" t="s">
        <v>23</v>
      </c>
      <c r="B25" t="s">
        <v>104</v>
      </c>
      <c r="C25">
        <v>123</v>
      </c>
      <c r="D25">
        <v>109</v>
      </c>
    </row>
    <row r="26" spans="1:4" x14ac:dyDescent="0.45">
      <c r="A26" t="s">
        <v>24</v>
      </c>
      <c r="B26" t="s">
        <v>101</v>
      </c>
      <c r="C26">
        <v>146</v>
      </c>
      <c r="D26">
        <v>128</v>
      </c>
    </row>
    <row r="27" spans="1:4" x14ac:dyDescent="0.45">
      <c r="A27" t="s">
        <v>25</v>
      </c>
      <c r="B27" t="s">
        <v>100</v>
      </c>
      <c r="C27">
        <v>142</v>
      </c>
      <c r="D27">
        <v>126</v>
      </c>
    </row>
    <row r="28" spans="1:4" x14ac:dyDescent="0.45">
      <c r="A28" t="s">
        <v>26</v>
      </c>
      <c r="B28" t="s">
        <v>100</v>
      </c>
      <c r="C28">
        <v>140</v>
      </c>
      <c r="D28">
        <v>136</v>
      </c>
    </row>
    <row r="29" spans="1:4" x14ac:dyDescent="0.45">
      <c r="A29" t="s">
        <v>27</v>
      </c>
      <c r="B29" t="s">
        <v>101</v>
      </c>
      <c r="C29">
        <v>136</v>
      </c>
      <c r="D29">
        <v>135</v>
      </c>
    </row>
    <row r="30" spans="1:4" x14ac:dyDescent="0.45">
      <c r="A30" t="s">
        <v>28</v>
      </c>
      <c r="B30" t="s">
        <v>104</v>
      </c>
      <c r="C30">
        <v>153</v>
      </c>
      <c r="D30">
        <v>140</v>
      </c>
    </row>
    <row r="31" spans="1:4" x14ac:dyDescent="0.45">
      <c r="A31" t="s">
        <v>29</v>
      </c>
      <c r="B31" t="s">
        <v>104</v>
      </c>
      <c r="C31">
        <v>139</v>
      </c>
      <c r="D31">
        <v>129</v>
      </c>
    </row>
    <row r="32" spans="1:4" x14ac:dyDescent="0.45">
      <c r="A32" t="s">
        <v>30</v>
      </c>
      <c r="B32" t="s">
        <v>104</v>
      </c>
      <c r="C32">
        <v>152</v>
      </c>
      <c r="D32">
        <v>134</v>
      </c>
    </row>
    <row r="33" spans="1:4" x14ac:dyDescent="0.45">
      <c r="A33" t="s">
        <v>31</v>
      </c>
      <c r="B33" t="s">
        <v>104</v>
      </c>
      <c r="C33">
        <v>164</v>
      </c>
      <c r="D33">
        <v>155</v>
      </c>
    </row>
    <row r="34" spans="1:4" x14ac:dyDescent="0.45">
      <c r="A34" t="s">
        <v>32</v>
      </c>
      <c r="B34" t="s">
        <v>102</v>
      </c>
      <c r="C34">
        <v>144</v>
      </c>
      <c r="D34">
        <v>116</v>
      </c>
    </row>
    <row r="35" spans="1:4" x14ac:dyDescent="0.45">
      <c r="A35" t="s">
        <v>33</v>
      </c>
      <c r="B35" t="s">
        <v>101</v>
      </c>
      <c r="C35">
        <v>138</v>
      </c>
      <c r="D35">
        <v>135</v>
      </c>
    </row>
    <row r="36" spans="1:4" x14ac:dyDescent="0.45">
      <c r="A36" t="s">
        <v>34</v>
      </c>
      <c r="B36" t="s">
        <v>104</v>
      </c>
      <c r="C36">
        <v>159</v>
      </c>
      <c r="D36">
        <v>156</v>
      </c>
    </row>
    <row r="37" spans="1:4" x14ac:dyDescent="0.45">
      <c r="A37" t="s">
        <v>35</v>
      </c>
      <c r="B37" t="s">
        <v>101</v>
      </c>
      <c r="C37">
        <v>153</v>
      </c>
      <c r="D37">
        <v>129</v>
      </c>
    </row>
    <row r="38" spans="1:4" x14ac:dyDescent="0.45">
      <c r="A38" t="s">
        <v>36</v>
      </c>
      <c r="B38" t="s">
        <v>102</v>
      </c>
      <c r="C38">
        <v>127</v>
      </c>
      <c r="D38">
        <v>122</v>
      </c>
    </row>
    <row r="39" spans="1:4" x14ac:dyDescent="0.45">
      <c r="A39" t="s">
        <v>37</v>
      </c>
      <c r="B39" t="s">
        <v>101</v>
      </c>
      <c r="C39">
        <v>141</v>
      </c>
      <c r="D39">
        <v>122</v>
      </c>
    </row>
    <row r="40" spans="1:4" x14ac:dyDescent="0.45">
      <c r="A40" t="s">
        <v>38</v>
      </c>
      <c r="B40" t="s">
        <v>102</v>
      </c>
      <c r="C40">
        <v>154</v>
      </c>
      <c r="D40">
        <v>128</v>
      </c>
    </row>
    <row r="41" spans="1:4" x14ac:dyDescent="0.45">
      <c r="A41" t="s">
        <v>39</v>
      </c>
      <c r="B41" t="s">
        <v>101</v>
      </c>
      <c r="C41">
        <v>138</v>
      </c>
      <c r="D41">
        <v>127</v>
      </c>
    </row>
    <row r="42" spans="1:4" x14ac:dyDescent="0.45">
      <c r="A42" t="s">
        <v>40</v>
      </c>
      <c r="B42" t="s">
        <v>102</v>
      </c>
      <c r="C42">
        <v>149</v>
      </c>
      <c r="D42">
        <v>148</v>
      </c>
    </row>
    <row r="43" spans="1:4" x14ac:dyDescent="0.45">
      <c r="A43" t="s">
        <v>41</v>
      </c>
      <c r="B43" t="s">
        <v>101</v>
      </c>
      <c r="C43">
        <v>144</v>
      </c>
      <c r="D43">
        <v>140</v>
      </c>
    </row>
    <row r="44" spans="1:4" x14ac:dyDescent="0.45">
      <c r="A44" t="s">
        <v>42</v>
      </c>
      <c r="B44" t="s">
        <v>104</v>
      </c>
      <c r="C44">
        <v>149</v>
      </c>
      <c r="D44">
        <v>136</v>
      </c>
    </row>
    <row r="45" spans="1:4" x14ac:dyDescent="0.45">
      <c r="A45" t="s">
        <v>43</v>
      </c>
      <c r="B45" t="s">
        <v>101</v>
      </c>
      <c r="C45">
        <v>122</v>
      </c>
      <c r="D45">
        <v>117</v>
      </c>
    </row>
    <row r="46" spans="1:4" x14ac:dyDescent="0.45">
      <c r="A46" t="s">
        <v>44</v>
      </c>
      <c r="B46" t="s">
        <v>100</v>
      </c>
      <c r="C46">
        <v>143</v>
      </c>
      <c r="D46">
        <v>123</v>
      </c>
    </row>
    <row r="47" spans="1:4" x14ac:dyDescent="0.45">
      <c r="A47" t="s">
        <v>45</v>
      </c>
      <c r="B47" t="s">
        <v>103</v>
      </c>
      <c r="C47">
        <v>169</v>
      </c>
      <c r="D47">
        <v>147</v>
      </c>
    </row>
    <row r="48" spans="1:4" x14ac:dyDescent="0.45">
      <c r="A48" t="s">
        <v>46</v>
      </c>
      <c r="B48" t="s">
        <v>103</v>
      </c>
      <c r="C48">
        <v>122</v>
      </c>
      <c r="D48">
        <v>107</v>
      </c>
    </row>
    <row r="49" spans="1:4" x14ac:dyDescent="0.45">
      <c r="A49" t="s">
        <v>47</v>
      </c>
      <c r="B49" t="s">
        <v>101</v>
      </c>
      <c r="C49">
        <v>164</v>
      </c>
      <c r="D49">
        <v>161</v>
      </c>
    </row>
    <row r="50" spans="1:4" x14ac:dyDescent="0.45">
      <c r="A50" t="s">
        <v>48</v>
      </c>
      <c r="B50" t="s">
        <v>103</v>
      </c>
      <c r="C50">
        <v>133</v>
      </c>
      <c r="D50">
        <v>131</v>
      </c>
    </row>
    <row r="51" spans="1:4" x14ac:dyDescent="0.45">
      <c r="A51" t="s">
        <v>49</v>
      </c>
      <c r="B51" t="s">
        <v>101</v>
      </c>
      <c r="C51">
        <v>166</v>
      </c>
      <c r="D51">
        <v>146</v>
      </c>
    </row>
    <row r="52" spans="1:4" x14ac:dyDescent="0.45">
      <c r="A52" t="s">
        <v>50</v>
      </c>
      <c r="B52" t="s">
        <v>101</v>
      </c>
      <c r="C52">
        <v>133</v>
      </c>
      <c r="D52">
        <v>131</v>
      </c>
    </row>
    <row r="53" spans="1:4" x14ac:dyDescent="0.45">
      <c r="A53" t="s">
        <v>51</v>
      </c>
      <c r="B53" t="s">
        <v>100</v>
      </c>
      <c r="C53">
        <v>142</v>
      </c>
      <c r="D53">
        <v>117</v>
      </c>
    </row>
    <row r="54" spans="1:4" x14ac:dyDescent="0.45">
      <c r="A54" t="s">
        <v>52</v>
      </c>
      <c r="B54" t="s">
        <v>104</v>
      </c>
      <c r="C54">
        <v>169</v>
      </c>
      <c r="D54">
        <v>152</v>
      </c>
    </row>
    <row r="55" spans="1:4" x14ac:dyDescent="0.45">
      <c r="A55" t="s">
        <v>53</v>
      </c>
      <c r="B55" t="s">
        <v>101</v>
      </c>
      <c r="C55">
        <v>138</v>
      </c>
      <c r="D55">
        <v>126</v>
      </c>
    </row>
    <row r="56" spans="1:4" x14ac:dyDescent="0.45">
      <c r="A56" t="s">
        <v>54</v>
      </c>
      <c r="B56" t="s">
        <v>102</v>
      </c>
      <c r="C56">
        <v>124</v>
      </c>
      <c r="D56">
        <v>117</v>
      </c>
    </row>
    <row r="57" spans="1:4" x14ac:dyDescent="0.45">
      <c r="A57" t="s">
        <v>55</v>
      </c>
      <c r="B57" t="s">
        <v>100</v>
      </c>
      <c r="C57">
        <v>164</v>
      </c>
      <c r="D57">
        <v>140</v>
      </c>
    </row>
    <row r="58" spans="1:4" x14ac:dyDescent="0.45">
      <c r="A58" t="s">
        <v>56</v>
      </c>
      <c r="B58" t="s">
        <v>100</v>
      </c>
      <c r="C58">
        <v>148</v>
      </c>
      <c r="D58">
        <v>134</v>
      </c>
    </row>
    <row r="59" spans="1:4" x14ac:dyDescent="0.45">
      <c r="A59" t="s">
        <v>57</v>
      </c>
      <c r="B59" t="s">
        <v>101</v>
      </c>
      <c r="C59">
        <v>168</v>
      </c>
      <c r="D59">
        <v>142</v>
      </c>
    </row>
    <row r="60" spans="1:4" x14ac:dyDescent="0.45">
      <c r="A60" t="s">
        <v>58</v>
      </c>
      <c r="B60" t="s">
        <v>102</v>
      </c>
      <c r="C60">
        <v>156</v>
      </c>
      <c r="D60">
        <v>136</v>
      </c>
    </row>
    <row r="61" spans="1:4" x14ac:dyDescent="0.45">
      <c r="A61" t="s">
        <v>59</v>
      </c>
      <c r="B61" t="s">
        <v>103</v>
      </c>
      <c r="C61">
        <v>145</v>
      </c>
      <c r="D61">
        <v>127</v>
      </c>
    </row>
    <row r="62" spans="1:4" x14ac:dyDescent="0.45">
      <c r="A62" t="s">
        <v>60</v>
      </c>
      <c r="B62" t="s">
        <v>101</v>
      </c>
      <c r="C62">
        <v>131</v>
      </c>
      <c r="D62">
        <v>124</v>
      </c>
    </row>
    <row r="63" spans="1:4" x14ac:dyDescent="0.45">
      <c r="A63" t="s">
        <v>61</v>
      </c>
      <c r="B63" t="s">
        <v>100</v>
      </c>
      <c r="C63">
        <v>147</v>
      </c>
      <c r="D63">
        <v>119</v>
      </c>
    </row>
    <row r="64" spans="1:4" x14ac:dyDescent="0.45">
      <c r="A64" t="s">
        <v>62</v>
      </c>
      <c r="B64" t="s">
        <v>100</v>
      </c>
      <c r="C64">
        <v>130</v>
      </c>
      <c r="D64">
        <v>126</v>
      </c>
    </row>
    <row r="65" spans="1:4" x14ac:dyDescent="0.45">
      <c r="A65" t="s">
        <v>63</v>
      </c>
      <c r="B65" t="s">
        <v>102</v>
      </c>
      <c r="C65">
        <v>134</v>
      </c>
      <c r="D65">
        <v>125</v>
      </c>
    </row>
    <row r="66" spans="1:4" x14ac:dyDescent="0.45">
      <c r="A66" t="s">
        <v>64</v>
      </c>
      <c r="B66" t="s">
        <v>104</v>
      </c>
      <c r="C66">
        <v>160</v>
      </c>
      <c r="D66">
        <v>154</v>
      </c>
    </row>
    <row r="67" spans="1:4" x14ac:dyDescent="0.45">
      <c r="A67" t="s">
        <v>65</v>
      </c>
      <c r="B67" t="s">
        <v>103</v>
      </c>
      <c r="C67">
        <v>139</v>
      </c>
      <c r="D67">
        <v>127</v>
      </c>
    </row>
    <row r="68" spans="1:4" x14ac:dyDescent="0.45">
      <c r="A68" t="s">
        <v>66</v>
      </c>
      <c r="B68" t="s">
        <v>104</v>
      </c>
      <c r="C68">
        <v>149</v>
      </c>
      <c r="D68">
        <v>136</v>
      </c>
    </row>
    <row r="69" spans="1:4" x14ac:dyDescent="0.45">
      <c r="A69" t="s">
        <v>67</v>
      </c>
      <c r="B69" t="s">
        <v>104</v>
      </c>
      <c r="C69">
        <v>154</v>
      </c>
      <c r="D69">
        <v>142</v>
      </c>
    </row>
    <row r="70" spans="1:4" x14ac:dyDescent="0.45">
      <c r="A70" t="s">
        <v>68</v>
      </c>
      <c r="B70" t="s">
        <v>102</v>
      </c>
      <c r="C70">
        <v>143</v>
      </c>
      <c r="D70">
        <v>125</v>
      </c>
    </row>
    <row r="71" spans="1:4" x14ac:dyDescent="0.45">
      <c r="A71" t="s">
        <v>69</v>
      </c>
      <c r="B71" t="s">
        <v>102</v>
      </c>
      <c r="C71">
        <v>122</v>
      </c>
      <c r="D71">
        <v>108</v>
      </c>
    </row>
    <row r="72" spans="1:4" x14ac:dyDescent="0.45">
      <c r="A72" t="s">
        <v>70</v>
      </c>
      <c r="B72" t="s">
        <v>102</v>
      </c>
      <c r="C72">
        <v>132</v>
      </c>
      <c r="D72">
        <v>124</v>
      </c>
    </row>
    <row r="73" spans="1:4" x14ac:dyDescent="0.45">
      <c r="A73" t="s">
        <v>71</v>
      </c>
      <c r="B73" t="s">
        <v>104</v>
      </c>
      <c r="C73">
        <v>152</v>
      </c>
      <c r="D73">
        <v>130</v>
      </c>
    </row>
    <row r="74" spans="1:4" x14ac:dyDescent="0.45">
      <c r="A74" t="s">
        <v>72</v>
      </c>
      <c r="B74" t="s">
        <v>103</v>
      </c>
      <c r="C74">
        <v>145</v>
      </c>
      <c r="D74">
        <v>123</v>
      </c>
    </row>
    <row r="75" spans="1:4" x14ac:dyDescent="0.45">
      <c r="A75" t="s">
        <v>73</v>
      </c>
      <c r="B75" t="s">
        <v>100</v>
      </c>
      <c r="C75">
        <v>150</v>
      </c>
      <c r="D75">
        <v>138</v>
      </c>
    </row>
    <row r="76" spans="1:4" x14ac:dyDescent="0.45">
      <c r="A76" t="s">
        <v>74</v>
      </c>
      <c r="B76" t="s">
        <v>102</v>
      </c>
      <c r="C76">
        <v>150</v>
      </c>
      <c r="D76">
        <v>128</v>
      </c>
    </row>
    <row r="77" spans="1:4" x14ac:dyDescent="0.45">
      <c r="A77" t="s">
        <v>75</v>
      </c>
      <c r="B77" t="s">
        <v>102</v>
      </c>
      <c r="C77">
        <v>127</v>
      </c>
      <c r="D77">
        <v>114</v>
      </c>
    </row>
    <row r="78" spans="1:4" x14ac:dyDescent="0.45">
      <c r="A78" t="s">
        <v>76</v>
      </c>
      <c r="B78" t="s">
        <v>102</v>
      </c>
      <c r="C78">
        <v>153</v>
      </c>
      <c r="D78">
        <v>151</v>
      </c>
    </row>
    <row r="79" spans="1:4" x14ac:dyDescent="0.45">
      <c r="A79" t="s">
        <v>77</v>
      </c>
      <c r="B79" t="s">
        <v>104</v>
      </c>
      <c r="C79">
        <v>161</v>
      </c>
      <c r="D79">
        <v>135</v>
      </c>
    </row>
    <row r="80" spans="1:4" x14ac:dyDescent="0.45">
      <c r="A80" t="s">
        <v>78</v>
      </c>
      <c r="B80" t="s">
        <v>103</v>
      </c>
      <c r="C80">
        <v>141</v>
      </c>
      <c r="D80">
        <v>132</v>
      </c>
    </row>
    <row r="81" spans="1:4" x14ac:dyDescent="0.45">
      <c r="A81" t="s">
        <v>79</v>
      </c>
      <c r="B81" t="s">
        <v>101</v>
      </c>
      <c r="C81">
        <v>123</v>
      </c>
      <c r="D81">
        <v>114</v>
      </c>
    </row>
    <row r="82" spans="1:4" x14ac:dyDescent="0.45">
      <c r="A82" t="s">
        <v>80</v>
      </c>
      <c r="B82" t="s">
        <v>103</v>
      </c>
      <c r="C82">
        <v>146</v>
      </c>
      <c r="D82">
        <v>120</v>
      </c>
    </row>
    <row r="83" spans="1:4" x14ac:dyDescent="0.45">
      <c r="A83" t="s">
        <v>81</v>
      </c>
      <c r="B83" t="s">
        <v>102</v>
      </c>
      <c r="C83">
        <v>155</v>
      </c>
      <c r="D83">
        <v>152</v>
      </c>
    </row>
    <row r="84" spans="1:4" x14ac:dyDescent="0.45">
      <c r="A84" t="s">
        <v>82</v>
      </c>
      <c r="B84" t="s">
        <v>104</v>
      </c>
      <c r="C84">
        <v>151</v>
      </c>
      <c r="D84">
        <v>127</v>
      </c>
    </row>
    <row r="85" spans="1:4" x14ac:dyDescent="0.45">
      <c r="A85" t="s">
        <v>83</v>
      </c>
      <c r="B85" t="s">
        <v>100</v>
      </c>
      <c r="C85">
        <v>163</v>
      </c>
      <c r="D85">
        <v>154</v>
      </c>
    </row>
    <row r="86" spans="1:4" x14ac:dyDescent="0.45">
      <c r="A86" t="s">
        <v>84</v>
      </c>
      <c r="B86" t="s">
        <v>102</v>
      </c>
      <c r="C86">
        <v>127</v>
      </c>
      <c r="D86">
        <v>123</v>
      </c>
    </row>
    <row r="87" spans="1:4" x14ac:dyDescent="0.45">
      <c r="A87" t="s">
        <v>85</v>
      </c>
      <c r="B87" t="s">
        <v>102</v>
      </c>
      <c r="C87">
        <v>166</v>
      </c>
      <c r="D87">
        <v>156</v>
      </c>
    </row>
    <row r="88" spans="1:4" x14ac:dyDescent="0.45">
      <c r="A88" t="s">
        <v>86</v>
      </c>
      <c r="B88" t="s">
        <v>101</v>
      </c>
      <c r="C88">
        <v>140</v>
      </c>
      <c r="D88">
        <v>126</v>
      </c>
    </row>
    <row r="89" spans="1:4" x14ac:dyDescent="0.45">
      <c r="A89" t="s">
        <v>87</v>
      </c>
      <c r="B89" t="s">
        <v>103</v>
      </c>
      <c r="C89">
        <v>141</v>
      </c>
      <c r="D89">
        <v>121</v>
      </c>
    </row>
    <row r="90" spans="1:4" x14ac:dyDescent="0.45">
      <c r="A90" t="s">
        <v>88</v>
      </c>
      <c r="B90" t="s">
        <v>103</v>
      </c>
      <c r="C90">
        <v>133</v>
      </c>
      <c r="D90">
        <v>118</v>
      </c>
    </row>
    <row r="91" spans="1:4" x14ac:dyDescent="0.45">
      <c r="A91" t="s">
        <v>89</v>
      </c>
      <c r="B91" t="s">
        <v>102</v>
      </c>
      <c r="C91">
        <v>160</v>
      </c>
      <c r="D91">
        <v>158</v>
      </c>
    </row>
    <row r="92" spans="1:4" x14ac:dyDescent="0.45">
      <c r="A92" t="s">
        <v>90</v>
      </c>
      <c r="B92" t="s">
        <v>104</v>
      </c>
      <c r="C92">
        <v>130</v>
      </c>
      <c r="D92">
        <v>120</v>
      </c>
    </row>
    <row r="93" spans="1:4" x14ac:dyDescent="0.45">
      <c r="A93" t="s">
        <v>91</v>
      </c>
      <c r="B93" t="s">
        <v>100</v>
      </c>
      <c r="C93">
        <v>154</v>
      </c>
      <c r="D93">
        <v>143</v>
      </c>
    </row>
    <row r="94" spans="1:4" x14ac:dyDescent="0.45">
      <c r="A94" t="s">
        <v>92</v>
      </c>
      <c r="B94" t="s">
        <v>103</v>
      </c>
      <c r="C94">
        <v>137</v>
      </c>
      <c r="D94">
        <v>122</v>
      </c>
    </row>
    <row r="95" spans="1:4" x14ac:dyDescent="0.45">
      <c r="A95" t="s">
        <v>93</v>
      </c>
      <c r="B95" t="s">
        <v>101</v>
      </c>
      <c r="C95">
        <v>150</v>
      </c>
      <c r="D95">
        <v>149</v>
      </c>
    </row>
    <row r="96" spans="1:4" x14ac:dyDescent="0.45">
      <c r="A96" t="s">
        <v>94</v>
      </c>
      <c r="B96" t="s">
        <v>102</v>
      </c>
      <c r="C96">
        <v>146</v>
      </c>
      <c r="D96">
        <v>121</v>
      </c>
    </row>
    <row r="97" spans="1:4" x14ac:dyDescent="0.45">
      <c r="A97" t="s">
        <v>95</v>
      </c>
      <c r="B97" t="s">
        <v>101</v>
      </c>
      <c r="C97">
        <v>120</v>
      </c>
      <c r="D97">
        <v>106</v>
      </c>
    </row>
    <row r="98" spans="1:4" x14ac:dyDescent="0.45">
      <c r="A98" t="s">
        <v>96</v>
      </c>
      <c r="B98" t="s">
        <v>102</v>
      </c>
      <c r="C98">
        <v>155</v>
      </c>
      <c r="D98">
        <v>143</v>
      </c>
    </row>
    <row r="99" spans="1:4" x14ac:dyDescent="0.45">
      <c r="A99" t="s">
        <v>97</v>
      </c>
      <c r="B99" t="s">
        <v>101</v>
      </c>
      <c r="C99">
        <v>159</v>
      </c>
      <c r="D99">
        <v>131</v>
      </c>
    </row>
    <row r="100" spans="1:4" x14ac:dyDescent="0.45">
      <c r="A100" t="s">
        <v>98</v>
      </c>
      <c r="B100" t="s">
        <v>100</v>
      </c>
      <c r="C100">
        <v>152</v>
      </c>
      <c r="D100">
        <v>142</v>
      </c>
    </row>
    <row r="101" spans="1:4" x14ac:dyDescent="0.45">
      <c r="A101" t="s">
        <v>107</v>
      </c>
      <c r="B101" t="s">
        <v>102</v>
      </c>
      <c r="C101">
        <v>149</v>
      </c>
      <c r="D101">
        <v>131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abSelected="1" workbookViewId="0">
      <pane xSplit="1" ySplit="1" topLeftCell="B5" activePane="bottomRight" state="frozen"/>
      <selection pane="topRight" activeCell="B1" sqref="B1"/>
      <selection pane="bottomLeft" activeCell="A2" sqref="A2"/>
      <selection pane="bottomRight" activeCell="M15" sqref="M15"/>
    </sheetView>
  </sheetViews>
  <sheetFormatPr defaultRowHeight="17" x14ac:dyDescent="0.45"/>
  <cols>
    <col min="1" max="1" width="18.5" customWidth="1"/>
  </cols>
  <sheetData>
    <row r="1" spans="1:11" x14ac:dyDescent="0.45">
      <c r="A1" t="s">
        <v>99</v>
      </c>
      <c r="B1" t="s">
        <v>108</v>
      </c>
      <c r="C1" t="s">
        <v>105</v>
      </c>
      <c r="D1" t="s">
        <v>106</v>
      </c>
      <c r="E1" t="s">
        <v>109</v>
      </c>
      <c r="F1" t="s">
        <v>110</v>
      </c>
      <c r="G1" t="s">
        <v>111</v>
      </c>
      <c r="H1" t="s">
        <v>122</v>
      </c>
    </row>
    <row r="2" spans="1:11" x14ac:dyDescent="0.45">
      <c r="A2" t="s">
        <v>0</v>
      </c>
      <c r="B2" t="s">
        <v>101</v>
      </c>
      <c r="C2">
        <v>129</v>
      </c>
      <c r="D2">
        <v>128</v>
      </c>
      <c r="E2">
        <f>118-LEFT(A2,2)</f>
        <v>37</v>
      </c>
      <c r="F2" t="str">
        <f>IF(MID(A2,8,1)="2", "F", "M")</f>
        <v>F</v>
      </c>
      <c r="G2" t="str">
        <f>VLOOKUP(B2,$J$4:$K$8,2,FALSE)</f>
        <v>서울</v>
      </c>
      <c r="H2" t="str">
        <f>VLOOKUP(E2,$J$11:$K$14,2,TRUE)</f>
        <v>30대</v>
      </c>
    </row>
    <row r="3" spans="1:11" x14ac:dyDescent="0.45">
      <c r="A3" t="s">
        <v>1</v>
      </c>
      <c r="B3" t="s">
        <v>103</v>
      </c>
      <c r="C3">
        <v>158</v>
      </c>
      <c r="D3">
        <v>153</v>
      </c>
      <c r="E3">
        <f t="shared" ref="E3:E66" si="0">118-LEFT(A3,2)</f>
        <v>41</v>
      </c>
      <c r="F3" t="str">
        <f t="shared" ref="F3:F66" si="1">IF(MID(A3,8,1)="2", "F", "M")</f>
        <v>M</v>
      </c>
      <c r="G3" t="str">
        <f t="shared" ref="G3:G66" si="2">VLOOKUP(B3,$J$4:$K$8,2,FALSE)</f>
        <v>경기</v>
      </c>
      <c r="H3" t="str">
        <f t="shared" ref="H3:H66" si="3">VLOOKUP(E3,$J$11:$K$14,2,TRUE)</f>
        <v>40대</v>
      </c>
      <c r="J3" s="3" t="s">
        <v>121</v>
      </c>
      <c r="K3" s="3"/>
    </row>
    <row r="4" spans="1:11" x14ac:dyDescent="0.45">
      <c r="A4" t="s">
        <v>2</v>
      </c>
      <c r="B4" t="s">
        <v>101</v>
      </c>
      <c r="C4">
        <v>151</v>
      </c>
      <c r="D4">
        <v>132</v>
      </c>
      <c r="E4">
        <f t="shared" si="0"/>
        <v>49</v>
      </c>
      <c r="F4" t="str">
        <f t="shared" si="1"/>
        <v>F</v>
      </c>
      <c r="G4" t="str">
        <f t="shared" si="2"/>
        <v>서울</v>
      </c>
      <c r="H4" t="str">
        <f t="shared" si="3"/>
        <v>40대</v>
      </c>
      <c r="J4" s="1" t="s">
        <v>112</v>
      </c>
      <c r="K4" s="1" t="s">
        <v>117</v>
      </c>
    </row>
    <row r="5" spans="1:11" x14ac:dyDescent="0.45">
      <c r="A5" t="s">
        <v>3</v>
      </c>
      <c r="B5" t="s">
        <v>102</v>
      </c>
      <c r="C5">
        <v>155</v>
      </c>
      <c r="D5">
        <v>131</v>
      </c>
      <c r="E5">
        <f t="shared" si="0"/>
        <v>35</v>
      </c>
      <c r="F5" t="str">
        <f t="shared" si="1"/>
        <v>M</v>
      </c>
      <c r="G5" t="str">
        <f t="shared" si="2"/>
        <v>경기</v>
      </c>
      <c r="H5" t="str">
        <f t="shared" si="3"/>
        <v>30대</v>
      </c>
      <c r="J5" s="1" t="s">
        <v>113</v>
      </c>
      <c r="K5" s="1" t="s">
        <v>117</v>
      </c>
    </row>
    <row r="6" spans="1:11" x14ac:dyDescent="0.45">
      <c r="A6" t="s">
        <v>4</v>
      </c>
      <c r="B6" t="s">
        <v>102</v>
      </c>
      <c r="C6">
        <v>138</v>
      </c>
      <c r="D6">
        <v>126</v>
      </c>
      <c r="E6">
        <f t="shared" si="0"/>
        <v>46</v>
      </c>
      <c r="F6" t="str">
        <f t="shared" si="1"/>
        <v>M</v>
      </c>
      <c r="G6" t="str">
        <f t="shared" si="2"/>
        <v>경기</v>
      </c>
      <c r="H6" t="str">
        <f t="shared" si="3"/>
        <v>40대</v>
      </c>
      <c r="J6" s="1" t="s">
        <v>115</v>
      </c>
      <c r="K6" s="1" t="s">
        <v>118</v>
      </c>
    </row>
    <row r="7" spans="1:11" x14ac:dyDescent="0.45">
      <c r="A7" t="s">
        <v>5</v>
      </c>
      <c r="B7" t="s">
        <v>101</v>
      </c>
      <c r="C7">
        <v>132</v>
      </c>
      <c r="D7">
        <v>126</v>
      </c>
      <c r="E7">
        <f t="shared" si="0"/>
        <v>41</v>
      </c>
      <c r="F7" t="str">
        <f t="shared" si="1"/>
        <v>F</v>
      </c>
      <c r="G7" t="str">
        <f t="shared" si="2"/>
        <v>서울</v>
      </c>
      <c r="H7" t="str">
        <f t="shared" si="3"/>
        <v>40대</v>
      </c>
      <c r="J7" s="1" t="s">
        <v>116</v>
      </c>
      <c r="K7" s="1" t="s">
        <v>119</v>
      </c>
    </row>
    <row r="8" spans="1:11" x14ac:dyDescent="0.45">
      <c r="A8" t="s">
        <v>6</v>
      </c>
      <c r="B8" t="s">
        <v>102</v>
      </c>
      <c r="C8">
        <v>134</v>
      </c>
      <c r="D8">
        <v>122</v>
      </c>
      <c r="E8">
        <f t="shared" si="0"/>
        <v>42</v>
      </c>
      <c r="F8" t="str">
        <f t="shared" si="1"/>
        <v>M</v>
      </c>
      <c r="G8" t="str">
        <f t="shared" si="2"/>
        <v>경기</v>
      </c>
      <c r="H8" t="str">
        <f t="shared" si="3"/>
        <v>40대</v>
      </c>
      <c r="J8" s="1" t="s">
        <v>114</v>
      </c>
      <c r="K8" s="1" t="s">
        <v>120</v>
      </c>
    </row>
    <row r="9" spans="1:11" x14ac:dyDescent="0.45">
      <c r="A9" t="s">
        <v>7</v>
      </c>
      <c r="B9" t="s">
        <v>101</v>
      </c>
      <c r="C9">
        <v>127</v>
      </c>
      <c r="D9">
        <v>123</v>
      </c>
      <c r="E9">
        <f t="shared" si="0"/>
        <v>41</v>
      </c>
      <c r="F9" t="str">
        <f t="shared" si="1"/>
        <v>F</v>
      </c>
      <c r="G9" t="str">
        <f t="shared" si="2"/>
        <v>서울</v>
      </c>
      <c r="H9" t="str">
        <f t="shared" si="3"/>
        <v>40대</v>
      </c>
    </row>
    <row r="10" spans="1:11" x14ac:dyDescent="0.45">
      <c r="A10" t="s">
        <v>8</v>
      </c>
      <c r="B10" t="s">
        <v>101</v>
      </c>
      <c r="C10">
        <v>121</v>
      </c>
      <c r="D10">
        <v>111</v>
      </c>
      <c r="E10">
        <f t="shared" si="0"/>
        <v>42</v>
      </c>
      <c r="F10" t="str">
        <f t="shared" si="1"/>
        <v>F</v>
      </c>
      <c r="G10" t="str">
        <f t="shared" si="2"/>
        <v>서울</v>
      </c>
      <c r="H10" t="str">
        <f t="shared" si="3"/>
        <v>40대</v>
      </c>
      <c r="J10" s="3" t="s">
        <v>127</v>
      </c>
      <c r="K10" s="3"/>
    </row>
    <row r="11" spans="1:11" x14ac:dyDescent="0.45">
      <c r="A11" t="s">
        <v>9</v>
      </c>
      <c r="B11" t="s">
        <v>102</v>
      </c>
      <c r="C11">
        <v>149</v>
      </c>
      <c r="D11">
        <v>124</v>
      </c>
      <c r="E11">
        <f t="shared" si="0"/>
        <v>36</v>
      </c>
      <c r="F11" t="str">
        <f t="shared" si="1"/>
        <v>F</v>
      </c>
      <c r="G11" t="str">
        <f t="shared" si="2"/>
        <v>경기</v>
      </c>
      <c r="H11" t="str">
        <f t="shared" si="3"/>
        <v>30대</v>
      </c>
      <c r="J11" s="1">
        <v>20</v>
      </c>
      <c r="K11" s="2" t="s">
        <v>123</v>
      </c>
    </row>
    <row r="12" spans="1:11" x14ac:dyDescent="0.45">
      <c r="A12" t="s">
        <v>10</v>
      </c>
      <c r="B12" t="s">
        <v>103</v>
      </c>
      <c r="C12">
        <v>160</v>
      </c>
      <c r="D12">
        <v>136</v>
      </c>
      <c r="E12">
        <f t="shared" si="0"/>
        <v>38</v>
      </c>
      <c r="F12" t="str">
        <f t="shared" si="1"/>
        <v>F</v>
      </c>
      <c r="G12" t="str">
        <f t="shared" si="2"/>
        <v>경기</v>
      </c>
      <c r="H12" t="str">
        <f t="shared" si="3"/>
        <v>30대</v>
      </c>
      <c r="J12" s="1">
        <v>30</v>
      </c>
      <c r="K12" s="2" t="s">
        <v>126</v>
      </c>
    </row>
    <row r="13" spans="1:11" x14ac:dyDescent="0.45">
      <c r="A13" t="s">
        <v>11</v>
      </c>
      <c r="B13" t="s">
        <v>101</v>
      </c>
      <c r="C13">
        <v>164</v>
      </c>
      <c r="D13">
        <v>160</v>
      </c>
      <c r="E13">
        <f t="shared" si="0"/>
        <v>42</v>
      </c>
      <c r="F13" t="str">
        <f t="shared" si="1"/>
        <v>F</v>
      </c>
      <c r="G13" t="str">
        <f t="shared" si="2"/>
        <v>서울</v>
      </c>
      <c r="H13" t="str">
        <f t="shared" si="3"/>
        <v>40대</v>
      </c>
      <c r="J13" s="1">
        <v>40</v>
      </c>
      <c r="K13" s="2" t="s">
        <v>124</v>
      </c>
    </row>
    <row r="14" spans="1:11" x14ac:dyDescent="0.45">
      <c r="A14" t="s">
        <v>12</v>
      </c>
      <c r="B14" t="s">
        <v>101</v>
      </c>
      <c r="C14">
        <v>132</v>
      </c>
      <c r="D14">
        <v>118</v>
      </c>
      <c r="E14">
        <f t="shared" si="0"/>
        <v>47</v>
      </c>
      <c r="F14" t="str">
        <f t="shared" si="1"/>
        <v>F</v>
      </c>
      <c r="G14" t="str">
        <f t="shared" si="2"/>
        <v>서울</v>
      </c>
      <c r="H14" t="str">
        <f t="shared" si="3"/>
        <v>40대</v>
      </c>
      <c r="J14" s="1">
        <v>50</v>
      </c>
      <c r="K14" s="2" t="s">
        <v>125</v>
      </c>
    </row>
    <row r="15" spans="1:11" x14ac:dyDescent="0.45">
      <c r="A15" t="s">
        <v>13</v>
      </c>
      <c r="B15" t="s">
        <v>104</v>
      </c>
      <c r="C15">
        <v>163</v>
      </c>
      <c r="D15">
        <v>142</v>
      </c>
      <c r="E15">
        <f t="shared" si="0"/>
        <v>36</v>
      </c>
      <c r="F15" t="str">
        <f t="shared" si="1"/>
        <v>F</v>
      </c>
      <c r="G15" t="str">
        <f t="shared" si="2"/>
        <v>강원</v>
      </c>
      <c r="H15" t="str">
        <f t="shared" si="3"/>
        <v>30대</v>
      </c>
    </row>
    <row r="16" spans="1:11" x14ac:dyDescent="0.45">
      <c r="A16" t="s">
        <v>14</v>
      </c>
      <c r="B16" t="s">
        <v>101</v>
      </c>
      <c r="C16">
        <v>147</v>
      </c>
      <c r="D16">
        <v>139</v>
      </c>
      <c r="E16">
        <f t="shared" si="0"/>
        <v>44</v>
      </c>
      <c r="F16" t="str">
        <f t="shared" si="1"/>
        <v>M</v>
      </c>
      <c r="G16" t="str">
        <f t="shared" si="2"/>
        <v>서울</v>
      </c>
      <c r="H16" t="str">
        <f t="shared" si="3"/>
        <v>40대</v>
      </c>
    </row>
    <row r="17" spans="1:8" x14ac:dyDescent="0.45">
      <c r="A17" t="s">
        <v>15</v>
      </c>
      <c r="B17" t="s">
        <v>102</v>
      </c>
      <c r="C17">
        <v>162</v>
      </c>
      <c r="D17">
        <v>149</v>
      </c>
      <c r="E17">
        <f t="shared" si="0"/>
        <v>41</v>
      </c>
      <c r="F17" t="str">
        <f t="shared" si="1"/>
        <v>M</v>
      </c>
      <c r="G17" t="str">
        <f t="shared" si="2"/>
        <v>경기</v>
      </c>
      <c r="H17" t="str">
        <f t="shared" si="3"/>
        <v>40대</v>
      </c>
    </row>
    <row r="18" spans="1:8" x14ac:dyDescent="0.45">
      <c r="A18" t="s">
        <v>16</v>
      </c>
      <c r="B18" t="s">
        <v>104</v>
      </c>
      <c r="C18">
        <v>123</v>
      </c>
      <c r="D18">
        <v>119</v>
      </c>
      <c r="E18">
        <f t="shared" si="0"/>
        <v>37</v>
      </c>
      <c r="F18" t="str">
        <f t="shared" si="1"/>
        <v>M</v>
      </c>
      <c r="G18" t="str">
        <f t="shared" si="2"/>
        <v>강원</v>
      </c>
      <c r="H18" t="str">
        <f t="shared" si="3"/>
        <v>30대</v>
      </c>
    </row>
    <row r="19" spans="1:8" x14ac:dyDescent="0.45">
      <c r="A19" t="s">
        <v>17</v>
      </c>
      <c r="B19" t="s">
        <v>102</v>
      </c>
      <c r="C19">
        <v>167</v>
      </c>
      <c r="D19">
        <v>143</v>
      </c>
      <c r="E19">
        <f t="shared" si="0"/>
        <v>44</v>
      </c>
      <c r="F19" t="str">
        <f t="shared" si="1"/>
        <v>F</v>
      </c>
      <c r="G19" t="str">
        <f t="shared" si="2"/>
        <v>경기</v>
      </c>
      <c r="H19" t="str">
        <f t="shared" si="3"/>
        <v>40대</v>
      </c>
    </row>
    <row r="20" spans="1:8" x14ac:dyDescent="0.45">
      <c r="A20" t="s">
        <v>18</v>
      </c>
      <c r="B20" t="s">
        <v>100</v>
      </c>
      <c r="C20">
        <v>126</v>
      </c>
      <c r="D20">
        <v>121</v>
      </c>
      <c r="E20">
        <f t="shared" si="0"/>
        <v>46</v>
      </c>
      <c r="F20" t="str">
        <f t="shared" si="1"/>
        <v>M</v>
      </c>
      <c r="G20" t="str">
        <f t="shared" si="2"/>
        <v>서울</v>
      </c>
      <c r="H20" t="str">
        <f t="shared" si="3"/>
        <v>40대</v>
      </c>
    </row>
    <row r="21" spans="1:8" x14ac:dyDescent="0.45">
      <c r="A21" t="s">
        <v>19</v>
      </c>
      <c r="B21" t="s">
        <v>101</v>
      </c>
      <c r="C21">
        <v>135</v>
      </c>
      <c r="D21">
        <v>130</v>
      </c>
      <c r="E21">
        <f t="shared" si="0"/>
        <v>42</v>
      </c>
      <c r="F21" t="str">
        <f t="shared" si="1"/>
        <v>F</v>
      </c>
      <c r="G21" t="str">
        <f t="shared" si="2"/>
        <v>서울</v>
      </c>
      <c r="H21" t="str">
        <f t="shared" si="3"/>
        <v>40대</v>
      </c>
    </row>
    <row r="22" spans="1:8" x14ac:dyDescent="0.45">
      <c r="A22" t="s">
        <v>20</v>
      </c>
      <c r="B22" t="s">
        <v>102</v>
      </c>
      <c r="C22">
        <v>163</v>
      </c>
      <c r="D22">
        <v>136</v>
      </c>
      <c r="E22">
        <f t="shared" si="0"/>
        <v>49</v>
      </c>
      <c r="F22" t="str">
        <f t="shared" si="1"/>
        <v>F</v>
      </c>
      <c r="G22" t="str">
        <f t="shared" si="2"/>
        <v>경기</v>
      </c>
      <c r="H22" t="str">
        <f t="shared" si="3"/>
        <v>40대</v>
      </c>
    </row>
    <row r="23" spans="1:8" x14ac:dyDescent="0.45">
      <c r="A23" t="s">
        <v>21</v>
      </c>
      <c r="B23" t="s">
        <v>101</v>
      </c>
      <c r="C23">
        <v>156</v>
      </c>
      <c r="D23">
        <v>135</v>
      </c>
      <c r="E23">
        <f t="shared" si="0"/>
        <v>39</v>
      </c>
      <c r="F23" t="str">
        <f t="shared" si="1"/>
        <v>F</v>
      </c>
      <c r="G23" t="str">
        <f t="shared" si="2"/>
        <v>서울</v>
      </c>
      <c r="H23" t="str">
        <f t="shared" si="3"/>
        <v>30대</v>
      </c>
    </row>
    <row r="24" spans="1:8" x14ac:dyDescent="0.45">
      <c r="A24" t="s">
        <v>22</v>
      </c>
      <c r="B24" t="s">
        <v>101</v>
      </c>
      <c r="C24">
        <v>159</v>
      </c>
      <c r="D24">
        <v>131</v>
      </c>
      <c r="E24">
        <f t="shared" si="0"/>
        <v>44</v>
      </c>
      <c r="F24" t="str">
        <f t="shared" si="1"/>
        <v>F</v>
      </c>
      <c r="G24" t="str">
        <f t="shared" si="2"/>
        <v>서울</v>
      </c>
      <c r="H24" t="str">
        <f t="shared" si="3"/>
        <v>40대</v>
      </c>
    </row>
    <row r="25" spans="1:8" x14ac:dyDescent="0.45">
      <c r="A25" t="s">
        <v>23</v>
      </c>
      <c r="B25" t="s">
        <v>104</v>
      </c>
      <c r="C25">
        <v>123</v>
      </c>
      <c r="D25">
        <v>109</v>
      </c>
      <c r="E25">
        <f t="shared" si="0"/>
        <v>34</v>
      </c>
      <c r="F25" t="str">
        <f t="shared" si="1"/>
        <v>M</v>
      </c>
      <c r="G25" t="str">
        <f t="shared" si="2"/>
        <v>강원</v>
      </c>
      <c r="H25" t="str">
        <f t="shared" si="3"/>
        <v>30대</v>
      </c>
    </row>
    <row r="26" spans="1:8" x14ac:dyDescent="0.45">
      <c r="A26" t="s">
        <v>24</v>
      </c>
      <c r="B26" t="s">
        <v>101</v>
      </c>
      <c r="C26">
        <v>146</v>
      </c>
      <c r="D26">
        <v>128</v>
      </c>
      <c r="E26">
        <f t="shared" si="0"/>
        <v>30</v>
      </c>
      <c r="F26" t="str">
        <f t="shared" si="1"/>
        <v>F</v>
      </c>
      <c r="G26" t="str">
        <f t="shared" si="2"/>
        <v>서울</v>
      </c>
      <c r="H26" t="str">
        <f t="shared" si="3"/>
        <v>30대</v>
      </c>
    </row>
    <row r="27" spans="1:8" x14ac:dyDescent="0.45">
      <c r="A27" t="s">
        <v>25</v>
      </c>
      <c r="B27" t="s">
        <v>100</v>
      </c>
      <c r="C27">
        <v>142</v>
      </c>
      <c r="D27">
        <v>126</v>
      </c>
      <c r="E27">
        <f t="shared" si="0"/>
        <v>45</v>
      </c>
      <c r="F27" t="str">
        <f t="shared" si="1"/>
        <v>F</v>
      </c>
      <c r="G27" t="str">
        <f t="shared" si="2"/>
        <v>서울</v>
      </c>
      <c r="H27" t="str">
        <f t="shared" si="3"/>
        <v>40대</v>
      </c>
    </row>
    <row r="28" spans="1:8" x14ac:dyDescent="0.45">
      <c r="A28" t="s">
        <v>26</v>
      </c>
      <c r="B28" t="s">
        <v>100</v>
      </c>
      <c r="C28">
        <v>140</v>
      </c>
      <c r="D28">
        <v>136</v>
      </c>
      <c r="E28">
        <f t="shared" si="0"/>
        <v>42</v>
      </c>
      <c r="F28" t="str">
        <f t="shared" si="1"/>
        <v>M</v>
      </c>
      <c r="G28" t="str">
        <f t="shared" si="2"/>
        <v>서울</v>
      </c>
      <c r="H28" t="str">
        <f t="shared" si="3"/>
        <v>40대</v>
      </c>
    </row>
    <row r="29" spans="1:8" x14ac:dyDescent="0.45">
      <c r="A29" t="s">
        <v>27</v>
      </c>
      <c r="B29" t="s">
        <v>101</v>
      </c>
      <c r="C29">
        <v>136</v>
      </c>
      <c r="D29">
        <v>135</v>
      </c>
      <c r="E29">
        <f t="shared" si="0"/>
        <v>44</v>
      </c>
      <c r="F29" t="str">
        <f t="shared" si="1"/>
        <v>F</v>
      </c>
      <c r="G29" t="str">
        <f t="shared" si="2"/>
        <v>서울</v>
      </c>
      <c r="H29" t="str">
        <f t="shared" si="3"/>
        <v>40대</v>
      </c>
    </row>
    <row r="30" spans="1:8" x14ac:dyDescent="0.45">
      <c r="A30" t="s">
        <v>28</v>
      </c>
      <c r="B30" t="s">
        <v>104</v>
      </c>
      <c r="C30">
        <v>153</v>
      </c>
      <c r="D30">
        <v>140</v>
      </c>
      <c r="E30">
        <f t="shared" si="0"/>
        <v>43</v>
      </c>
      <c r="F30" t="str">
        <f t="shared" si="1"/>
        <v>F</v>
      </c>
      <c r="G30" t="str">
        <f t="shared" si="2"/>
        <v>강원</v>
      </c>
      <c r="H30" t="str">
        <f t="shared" si="3"/>
        <v>40대</v>
      </c>
    </row>
    <row r="31" spans="1:8" x14ac:dyDescent="0.45">
      <c r="A31" t="s">
        <v>29</v>
      </c>
      <c r="B31" t="s">
        <v>104</v>
      </c>
      <c r="C31">
        <v>139</v>
      </c>
      <c r="D31">
        <v>129</v>
      </c>
      <c r="E31">
        <f t="shared" si="0"/>
        <v>31</v>
      </c>
      <c r="F31" t="str">
        <f t="shared" si="1"/>
        <v>F</v>
      </c>
      <c r="G31" t="str">
        <f t="shared" si="2"/>
        <v>강원</v>
      </c>
      <c r="H31" t="str">
        <f t="shared" si="3"/>
        <v>30대</v>
      </c>
    </row>
    <row r="32" spans="1:8" x14ac:dyDescent="0.45">
      <c r="A32" t="s">
        <v>30</v>
      </c>
      <c r="B32" t="s">
        <v>104</v>
      </c>
      <c r="C32">
        <v>152</v>
      </c>
      <c r="D32">
        <v>134</v>
      </c>
      <c r="E32">
        <f t="shared" si="0"/>
        <v>28</v>
      </c>
      <c r="F32" t="str">
        <f t="shared" si="1"/>
        <v>F</v>
      </c>
      <c r="G32" t="str">
        <f t="shared" si="2"/>
        <v>강원</v>
      </c>
      <c r="H32" t="str">
        <f t="shared" si="3"/>
        <v>20대</v>
      </c>
    </row>
    <row r="33" spans="1:8" x14ac:dyDescent="0.45">
      <c r="A33" t="s">
        <v>31</v>
      </c>
      <c r="B33" t="s">
        <v>104</v>
      </c>
      <c r="C33">
        <v>164</v>
      </c>
      <c r="D33">
        <v>155</v>
      </c>
      <c r="E33">
        <f t="shared" si="0"/>
        <v>49</v>
      </c>
      <c r="F33" t="str">
        <f t="shared" si="1"/>
        <v>M</v>
      </c>
      <c r="G33" t="str">
        <f t="shared" si="2"/>
        <v>강원</v>
      </c>
      <c r="H33" t="str">
        <f t="shared" si="3"/>
        <v>40대</v>
      </c>
    </row>
    <row r="34" spans="1:8" x14ac:dyDescent="0.45">
      <c r="A34" t="s">
        <v>32</v>
      </c>
      <c r="B34" t="s">
        <v>102</v>
      </c>
      <c r="C34">
        <v>144</v>
      </c>
      <c r="D34">
        <v>116</v>
      </c>
      <c r="E34">
        <f t="shared" si="0"/>
        <v>34</v>
      </c>
      <c r="F34" t="str">
        <f t="shared" si="1"/>
        <v>F</v>
      </c>
      <c r="G34" t="str">
        <f t="shared" si="2"/>
        <v>경기</v>
      </c>
      <c r="H34" t="str">
        <f t="shared" si="3"/>
        <v>30대</v>
      </c>
    </row>
    <row r="35" spans="1:8" x14ac:dyDescent="0.45">
      <c r="A35" t="s">
        <v>33</v>
      </c>
      <c r="B35" t="s">
        <v>101</v>
      </c>
      <c r="C35">
        <v>138</v>
      </c>
      <c r="D35">
        <v>135</v>
      </c>
      <c r="E35">
        <f t="shared" si="0"/>
        <v>43</v>
      </c>
      <c r="F35" t="str">
        <f t="shared" si="1"/>
        <v>M</v>
      </c>
      <c r="G35" t="str">
        <f t="shared" si="2"/>
        <v>서울</v>
      </c>
      <c r="H35" t="str">
        <f t="shared" si="3"/>
        <v>40대</v>
      </c>
    </row>
    <row r="36" spans="1:8" x14ac:dyDescent="0.45">
      <c r="A36" t="s">
        <v>34</v>
      </c>
      <c r="B36" t="s">
        <v>104</v>
      </c>
      <c r="C36">
        <v>159</v>
      </c>
      <c r="D36">
        <v>156</v>
      </c>
      <c r="E36">
        <f t="shared" si="0"/>
        <v>31</v>
      </c>
      <c r="F36" t="str">
        <f t="shared" si="1"/>
        <v>F</v>
      </c>
      <c r="G36" t="str">
        <f t="shared" si="2"/>
        <v>강원</v>
      </c>
      <c r="H36" t="str">
        <f t="shared" si="3"/>
        <v>30대</v>
      </c>
    </row>
    <row r="37" spans="1:8" x14ac:dyDescent="0.45">
      <c r="A37" t="s">
        <v>35</v>
      </c>
      <c r="B37" t="s">
        <v>101</v>
      </c>
      <c r="C37">
        <v>153</v>
      </c>
      <c r="D37">
        <v>129</v>
      </c>
      <c r="E37">
        <f t="shared" si="0"/>
        <v>52</v>
      </c>
      <c r="F37" t="str">
        <f t="shared" si="1"/>
        <v>F</v>
      </c>
      <c r="G37" t="str">
        <f t="shared" si="2"/>
        <v>서울</v>
      </c>
      <c r="H37" t="str">
        <f t="shared" si="3"/>
        <v>50대</v>
      </c>
    </row>
    <row r="38" spans="1:8" x14ac:dyDescent="0.45">
      <c r="A38" t="s">
        <v>36</v>
      </c>
      <c r="B38" t="s">
        <v>102</v>
      </c>
      <c r="C38">
        <v>127</v>
      </c>
      <c r="D38">
        <v>122</v>
      </c>
      <c r="E38">
        <f t="shared" si="0"/>
        <v>56</v>
      </c>
      <c r="F38" t="str">
        <f t="shared" si="1"/>
        <v>M</v>
      </c>
      <c r="G38" t="str">
        <f t="shared" si="2"/>
        <v>경기</v>
      </c>
      <c r="H38" t="str">
        <f t="shared" si="3"/>
        <v>50대</v>
      </c>
    </row>
    <row r="39" spans="1:8" x14ac:dyDescent="0.45">
      <c r="A39" t="s">
        <v>37</v>
      </c>
      <c r="B39" t="s">
        <v>101</v>
      </c>
      <c r="C39">
        <v>141</v>
      </c>
      <c r="D39">
        <v>122</v>
      </c>
      <c r="E39">
        <f t="shared" si="0"/>
        <v>49</v>
      </c>
      <c r="F39" t="str">
        <f t="shared" si="1"/>
        <v>F</v>
      </c>
      <c r="G39" t="str">
        <f t="shared" si="2"/>
        <v>서울</v>
      </c>
      <c r="H39" t="str">
        <f t="shared" si="3"/>
        <v>40대</v>
      </c>
    </row>
    <row r="40" spans="1:8" x14ac:dyDescent="0.45">
      <c r="A40" t="s">
        <v>38</v>
      </c>
      <c r="B40" t="s">
        <v>102</v>
      </c>
      <c r="C40">
        <v>154</v>
      </c>
      <c r="D40">
        <v>128</v>
      </c>
      <c r="E40">
        <f t="shared" si="0"/>
        <v>47</v>
      </c>
      <c r="F40" t="str">
        <f t="shared" si="1"/>
        <v>M</v>
      </c>
      <c r="G40" t="str">
        <f t="shared" si="2"/>
        <v>경기</v>
      </c>
      <c r="H40" t="str">
        <f t="shared" si="3"/>
        <v>40대</v>
      </c>
    </row>
    <row r="41" spans="1:8" x14ac:dyDescent="0.45">
      <c r="A41" t="s">
        <v>39</v>
      </c>
      <c r="B41" t="s">
        <v>101</v>
      </c>
      <c r="C41">
        <v>138</v>
      </c>
      <c r="D41">
        <v>127</v>
      </c>
      <c r="E41">
        <f t="shared" si="0"/>
        <v>36</v>
      </c>
      <c r="F41" t="str">
        <f t="shared" si="1"/>
        <v>F</v>
      </c>
      <c r="G41" t="str">
        <f t="shared" si="2"/>
        <v>서울</v>
      </c>
      <c r="H41" t="str">
        <f t="shared" si="3"/>
        <v>30대</v>
      </c>
    </row>
    <row r="42" spans="1:8" x14ac:dyDescent="0.45">
      <c r="A42" t="s">
        <v>40</v>
      </c>
      <c r="B42" t="s">
        <v>102</v>
      </c>
      <c r="C42">
        <v>149</v>
      </c>
      <c r="D42">
        <v>148</v>
      </c>
      <c r="E42">
        <f t="shared" si="0"/>
        <v>40</v>
      </c>
      <c r="F42" t="str">
        <f t="shared" si="1"/>
        <v>M</v>
      </c>
      <c r="G42" t="str">
        <f t="shared" si="2"/>
        <v>경기</v>
      </c>
      <c r="H42" t="str">
        <f t="shared" si="3"/>
        <v>40대</v>
      </c>
    </row>
    <row r="43" spans="1:8" x14ac:dyDescent="0.45">
      <c r="A43" t="s">
        <v>41</v>
      </c>
      <c r="B43" t="s">
        <v>101</v>
      </c>
      <c r="C43">
        <v>144</v>
      </c>
      <c r="D43">
        <v>140</v>
      </c>
      <c r="E43">
        <f t="shared" si="0"/>
        <v>38</v>
      </c>
      <c r="F43" t="str">
        <f t="shared" si="1"/>
        <v>M</v>
      </c>
      <c r="G43" t="str">
        <f t="shared" si="2"/>
        <v>서울</v>
      </c>
      <c r="H43" t="str">
        <f t="shared" si="3"/>
        <v>30대</v>
      </c>
    </row>
    <row r="44" spans="1:8" x14ac:dyDescent="0.45">
      <c r="A44" t="s">
        <v>42</v>
      </c>
      <c r="B44" t="s">
        <v>104</v>
      </c>
      <c r="C44">
        <v>149</v>
      </c>
      <c r="D44">
        <v>136</v>
      </c>
      <c r="E44">
        <f t="shared" si="0"/>
        <v>49</v>
      </c>
      <c r="F44" t="str">
        <f t="shared" si="1"/>
        <v>M</v>
      </c>
      <c r="G44" t="str">
        <f t="shared" si="2"/>
        <v>강원</v>
      </c>
      <c r="H44" t="str">
        <f t="shared" si="3"/>
        <v>40대</v>
      </c>
    </row>
    <row r="45" spans="1:8" x14ac:dyDescent="0.45">
      <c r="A45" t="s">
        <v>43</v>
      </c>
      <c r="B45" t="s">
        <v>101</v>
      </c>
      <c r="C45">
        <v>122</v>
      </c>
      <c r="D45">
        <v>117</v>
      </c>
      <c r="E45">
        <f t="shared" si="0"/>
        <v>41</v>
      </c>
      <c r="F45" t="str">
        <f t="shared" si="1"/>
        <v>F</v>
      </c>
      <c r="G45" t="str">
        <f t="shared" si="2"/>
        <v>서울</v>
      </c>
      <c r="H45" t="str">
        <f t="shared" si="3"/>
        <v>40대</v>
      </c>
    </row>
    <row r="46" spans="1:8" x14ac:dyDescent="0.45">
      <c r="A46" t="s">
        <v>44</v>
      </c>
      <c r="B46" t="s">
        <v>100</v>
      </c>
      <c r="C46">
        <v>143</v>
      </c>
      <c r="D46">
        <v>123</v>
      </c>
      <c r="E46">
        <f t="shared" si="0"/>
        <v>53</v>
      </c>
      <c r="F46" t="str">
        <f t="shared" si="1"/>
        <v>F</v>
      </c>
      <c r="G46" t="str">
        <f t="shared" si="2"/>
        <v>서울</v>
      </c>
      <c r="H46" t="str">
        <f t="shared" si="3"/>
        <v>50대</v>
      </c>
    </row>
    <row r="47" spans="1:8" x14ac:dyDescent="0.45">
      <c r="A47" t="s">
        <v>45</v>
      </c>
      <c r="B47" t="s">
        <v>103</v>
      </c>
      <c r="C47">
        <v>169</v>
      </c>
      <c r="D47">
        <v>147</v>
      </c>
      <c r="E47">
        <f t="shared" si="0"/>
        <v>51</v>
      </c>
      <c r="F47" t="str">
        <f t="shared" si="1"/>
        <v>F</v>
      </c>
      <c r="G47" t="str">
        <f t="shared" si="2"/>
        <v>경기</v>
      </c>
      <c r="H47" t="str">
        <f t="shared" si="3"/>
        <v>50대</v>
      </c>
    </row>
    <row r="48" spans="1:8" x14ac:dyDescent="0.45">
      <c r="A48" t="s">
        <v>46</v>
      </c>
      <c r="B48" t="s">
        <v>103</v>
      </c>
      <c r="C48">
        <v>122</v>
      </c>
      <c r="D48">
        <v>107</v>
      </c>
      <c r="E48">
        <f t="shared" si="0"/>
        <v>32</v>
      </c>
      <c r="F48" t="str">
        <f t="shared" si="1"/>
        <v>F</v>
      </c>
      <c r="G48" t="str">
        <f t="shared" si="2"/>
        <v>경기</v>
      </c>
      <c r="H48" t="str">
        <f t="shared" si="3"/>
        <v>30대</v>
      </c>
    </row>
    <row r="49" spans="1:8" x14ac:dyDescent="0.45">
      <c r="A49" t="s">
        <v>47</v>
      </c>
      <c r="B49" t="s">
        <v>101</v>
      </c>
      <c r="C49">
        <v>164</v>
      </c>
      <c r="D49">
        <v>161</v>
      </c>
      <c r="E49">
        <f t="shared" si="0"/>
        <v>42</v>
      </c>
      <c r="F49" t="str">
        <f t="shared" si="1"/>
        <v>F</v>
      </c>
      <c r="G49" t="str">
        <f t="shared" si="2"/>
        <v>서울</v>
      </c>
      <c r="H49" t="str">
        <f t="shared" si="3"/>
        <v>40대</v>
      </c>
    </row>
    <row r="50" spans="1:8" x14ac:dyDescent="0.45">
      <c r="A50" t="s">
        <v>48</v>
      </c>
      <c r="B50" t="s">
        <v>103</v>
      </c>
      <c r="C50">
        <v>133</v>
      </c>
      <c r="D50">
        <v>131</v>
      </c>
      <c r="E50">
        <f t="shared" si="0"/>
        <v>39</v>
      </c>
      <c r="F50" t="str">
        <f t="shared" si="1"/>
        <v>M</v>
      </c>
      <c r="G50" t="str">
        <f t="shared" si="2"/>
        <v>경기</v>
      </c>
      <c r="H50" t="str">
        <f t="shared" si="3"/>
        <v>30대</v>
      </c>
    </row>
    <row r="51" spans="1:8" x14ac:dyDescent="0.45">
      <c r="A51" t="s">
        <v>49</v>
      </c>
      <c r="B51" t="s">
        <v>101</v>
      </c>
      <c r="C51">
        <v>166</v>
      </c>
      <c r="D51">
        <v>146</v>
      </c>
      <c r="E51">
        <f t="shared" si="0"/>
        <v>45</v>
      </c>
      <c r="F51" t="str">
        <f t="shared" si="1"/>
        <v>M</v>
      </c>
      <c r="G51" t="str">
        <f t="shared" si="2"/>
        <v>서울</v>
      </c>
      <c r="H51" t="str">
        <f t="shared" si="3"/>
        <v>40대</v>
      </c>
    </row>
    <row r="52" spans="1:8" x14ac:dyDescent="0.45">
      <c r="A52" t="s">
        <v>50</v>
      </c>
      <c r="B52" t="s">
        <v>101</v>
      </c>
      <c r="C52">
        <v>133</v>
      </c>
      <c r="D52">
        <v>131</v>
      </c>
      <c r="E52">
        <f t="shared" si="0"/>
        <v>42</v>
      </c>
      <c r="F52" t="str">
        <f t="shared" si="1"/>
        <v>F</v>
      </c>
      <c r="G52" t="str">
        <f t="shared" si="2"/>
        <v>서울</v>
      </c>
      <c r="H52" t="str">
        <f t="shared" si="3"/>
        <v>40대</v>
      </c>
    </row>
    <row r="53" spans="1:8" x14ac:dyDescent="0.45">
      <c r="A53" t="s">
        <v>51</v>
      </c>
      <c r="B53" t="s">
        <v>100</v>
      </c>
      <c r="C53">
        <v>142</v>
      </c>
      <c r="D53">
        <v>117</v>
      </c>
      <c r="E53">
        <f t="shared" si="0"/>
        <v>54</v>
      </c>
      <c r="F53" t="str">
        <f t="shared" si="1"/>
        <v>F</v>
      </c>
      <c r="G53" t="str">
        <f t="shared" si="2"/>
        <v>서울</v>
      </c>
      <c r="H53" t="str">
        <f t="shared" si="3"/>
        <v>50대</v>
      </c>
    </row>
    <row r="54" spans="1:8" x14ac:dyDescent="0.45">
      <c r="A54" t="s">
        <v>52</v>
      </c>
      <c r="B54" t="s">
        <v>104</v>
      </c>
      <c r="C54">
        <v>169</v>
      </c>
      <c r="D54">
        <v>152</v>
      </c>
      <c r="E54">
        <f t="shared" si="0"/>
        <v>39</v>
      </c>
      <c r="F54" t="str">
        <f t="shared" si="1"/>
        <v>M</v>
      </c>
      <c r="G54" t="str">
        <f t="shared" si="2"/>
        <v>강원</v>
      </c>
      <c r="H54" t="str">
        <f t="shared" si="3"/>
        <v>30대</v>
      </c>
    </row>
    <row r="55" spans="1:8" x14ac:dyDescent="0.45">
      <c r="A55" t="s">
        <v>53</v>
      </c>
      <c r="B55" t="s">
        <v>101</v>
      </c>
      <c r="C55">
        <v>138</v>
      </c>
      <c r="D55">
        <v>126</v>
      </c>
      <c r="E55">
        <f t="shared" si="0"/>
        <v>44</v>
      </c>
      <c r="F55" t="str">
        <f t="shared" si="1"/>
        <v>F</v>
      </c>
      <c r="G55" t="str">
        <f t="shared" si="2"/>
        <v>서울</v>
      </c>
      <c r="H55" t="str">
        <f t="shared" si="3"/>
        <v>40대</v>
      </c>
    </row>
    <row r="56" spans="1:8" x14ac:dyDescent="0.45">
      <c r="A56" t="s">
        <v>54</v>
      </c>
      <c r="B56" t="s">
        <v>102</v>
      </c>
      <c r="C56">
        <v>124</v>
      </c>
      <c r="D56">
        <v>117</v>
      </c>
      <c r="E56">
        <f t="shared" si="0"/>
        <v>37</v>
      </c>
      <c r="F56" t="str">
        <f t="shared" si="1"/>
        <v>F</v>
      </c>
      <c r="G56" t="str">
        <f t="shared" si="2"/>
        <v>경기</v>
      </c>
      <c r="H56" t="str">
        <f t="shared" si="3"/>
        <v>30대</v>
      </c>
    </row>
    <row r="57" spans="1:8" x14ac:dyDescent="0.45">
      <c r="A57" t="s">
        <v>55</v>
      </c>
      <c r="B57" t="s">
        <v>100</v>
      </c>
      <c r="C57">
        <v>164</v>
      </c>
      <c r="D57">
        <v>140</v>
      </c>
      <c r="E57">
        <f t="shared" si="0"/>
        <v>39</v>
      </c>
      <c r="F57" t="str">
        <f t="shared" si="1"/>
        <v>M</v>
      </c>
      <c r="G57" t="str">
        <f t="shared" si="2"/>
        <v>서울</v>
      </c>
      <c r="H57" t="str">
        <f t="shared" si="3"/>
        <v>30대</v>
      </c>
    </row>
    <row r="58" spans="1:8" x14ac:dyDescent="0.45">
      <c r="A58" t="s">
        <v>56</v>
      </c>
      <c r="B58" t="s">
        <v>100</v>
      </c>
      <c r="C58">
        <v>148</v>
      </c>
      <c r="D58">
        <v>134</v>
      </c>
      <c r="E58">
        <f t="shared" si="0"/>
        <v>51</v>
      </c>
      <c r="F58" t="str">
        <f t="shared" si="1"/>
        <v>F</v>
      </c>
      <c r="G58" t="str">
        <f t="shared" si="2"/>
        <v>서울</v>
      </c>
      <c r="H58" t="str">
        <f t="shared" si="3"/>
        <v>50대</v>
      </c>
    </row>
    <row r="59" spans="1:8" x14ac:dyDescent="0.45">
      <c r="A59" t="s">
        <v>57</v>
      </c>
      <c r="B59" t="s">
        <v>101</v>
      </c>
      <c r="C59">
        <v>168</v>
      </c>
      <c r="D59">
        <v>142</v>
      </c>
      <c r="E59">
        <f t="shared" si="0"/>
        <v>47</v>
      </c>
      <c r="F59" t="str">
        <f t="shared" si="1"/>
        <v>F</v>
      </c>
      <c r="G59" t="str">
        <f t="shared" si="2"/>
        <v>서울</v>
      </c>
      <c r="H59" t="str">
        <f t="shared" si="3"/>
        <v>40대</v>
      </c>
    </row>
    <row r="60" spans="1:8" x14ac:dyDescent="0.45">
      <c r="A60" t="s">
        <v>58</v>
      </c>
      <c r="B60" t="s">
        <v>102</v>
      </c>
      <c r="C60">
        <v>156</v>
      </c>
      <c r="D60">
        <v>136</v>
      </c>
      <c r="E60">
        <f t="shared" si="0"/>
        <v>34</v>
      </c>
      <c r="F60" t="str">
        <f t="shared" si="1"/>
        <v>F</v>
      </c>
      <c r="G60" t="str">
        <f t="shared" si="2"/>
        <v>경기</v>
      </c>
      <c r="H60" t="str">
        <f t="shared" si="3"/>
        <v>30대</v>
      </c>
    </row>
    <row r="61" spans="1:8" x14ac:dyDescent="0.45">
      <c r="A61" t="s">
        <v>59</v>
      </c>
      <c r="B61" t="s">
        <v>103</v>
      </c>
      <c r="C61">
        <v>145</v>
      </c>
      <c r="D61">
        <v>127</v>
      </c>
      <c r="E61">
        <f t="shared" si="0"/>
        <v>35</v>
      </c>
      <c r="F61" t="str">
        <f t="shared" si="1"/>
        <v>F</v>
      </c>
      <c r="G61" t="str">
        <f t="shared" si="2"/>
        <v>경기</v>
      </c>
      <c r="H61" t="str">
        <f t="shared" si="3"/>
        <v>30대</v>
      </c>
    </row>
    <row r="62" spans="1:8" x14ac:dyDescent="0.45">
      <c r="A62" t="s">
        <v>60</v>
      </c>
      <c r="B62" t="s">
        <v>101</v>
      </c>
      <c r="C62">
        <v>131</v>
      </c>
      <c r="D62">
        <v>124</v>
      </c>
      <c r="E62">
        <f t="shared" si="0"/>
        <v>40</v>
      </c>
      <c r="F62" t="str">
        <f t="shared" si="1"/>
        <v>F</v>
      </c>
      <c r="G62" t="str">
        <f t="shared" si="2"/>
        <v>서울</v>
      </c>
      <c r="H62" t="str">
        <f t="shared" si="3"/>
        <v>40대</v>
      </c>
    </row>
    <row r="63" spans="1:8" x14ac:dyDescent="0.45">
      <c r="A63" t="s">
        <v>61</v>
      </c>
      <c r="B63" t="s">
        <v>100</v>
      </c>
      <c r="C63">
        <v>147</v>
      </c>
      <c r="D63">
        <v>119</v>
      </c>
      <c r="E63">
        <f t="shared" si="0"/>
        <v>44</v>
      </c>
      <c r="F63" t="str">
        <f t="shared" si="1"/>
        <v>M</v>
      </c>
      <c r="G63" t="str">
        <f t="shared" si="2"/>
        <v>서울</v>
      </c>
      <c r="H63" t="str">
        <f t="shared" si="3"/>
        <v>40대</v>
      </c>
    </row>
    <row r="64" spans="1:8" x14ac:dyDescent="0.45">
      <c r="A64" t="s">
        <v>62</v>
      </c>
      <c r="B64" t="s">
        <v>100</v>
      </c>
      <c r="C64">
        <v>130</v>
      </c>
      <c r="D64">
        <v>126</v>
      </c>
      <c r="E64">
        <f t="shared" si="0"/>
        <v>35</v>
      </c>
      <c r="F64" t="str">
        <f t="shared" si="1"/>
        <v>M</v>
      </c>
      <c r="G64" t="str">
        <f t="shared" si="2"/>
        <v>서울</v>
      </c>
      <c r="H64" t="str">
        <f t="shared" si="3"/>
        <v>30대</v>
      </c>
    </row>
    <row r="65" spans="1:8" x14ac:dyDescent="0.45">
      <c r="A65" t="s">
        <v>63</v>
      </c>
      <c r="B65" t="s">
        <v>102</v>
      </c>
      <c r="C65">
        <v>134</v>
      </c>
      <c r="D65">
        <v>125</v>
      </c>
      <c r="E65">
        <f t="shared" si="0"/>
        <v>50</v>
      </c>
      <c r="F65" t="str">
        <f t="shared" si="1"/>
        <v>F</v>
      </c>
      <c r="G65" t="str">
        <f t="shared" si="2"/>
        <v>경기</v>
      </c>
      <c r="H65" t="str">
        <f t="shared" si="3"/>
        <v>50대</v>
      </c>
    </row>
    <row r="66" spans="1:8" x14ac:dyDescent="0.45">
      <c r="A66" t="s">
        <v>64</v>
      </c>
      <c r="B66" t="s">
        <v>104</v>
      </c>
      <c r="C66">
        <v>160</v>
      </c>
      <c r="D66">
        <v>154</v>
      </c>
      <c r="E66">
        <f t="shared" si="0"/>
        <v>47</v>
      </c>
      <c r="F66" t="str">
        <f t="shared" si="1"/>
        <v>M</v>
      </c>
      <c r="G66" t="str">
        <f t="shared" si="2"/>
        <v>강원</v>
      </c>
      <c r="H66" t="str">
        <f t="shared" si="3"/>
        <v>40대</v>
      </c>
    </row>
    <row r="67" spans="1:8" x14ac:dyDescent="0.45">
      <c r="A67" t="s">
        <v>65</v>
      </c>
      <c r="B67" t="s">
        <v>103</v>
      </c>
      <c r="C67">
        <v>139</v>
      </c>
      <c r="D67">
        <v>127</v>
      </c>
      <c r="E67">
        <f t="shared" ref="E67:E101" si="4">118-LEFT(A67,2)</f>
        <v>51</v>
      </c>
      <c r="F67" t="str">
        <f t="shared" ref="F67:F101" si="5">IF(MID(A67,8,1)="2", "F", "M")</f>
        <v>F</v>
      </c>
      <c r="G67" t="str">
        <f t="shared" ref="G67:G101" si="6">VLOOKUP(B67,$J$4:$K$8,2,FALSE)</f>
        <v>경기</v>
      </c>
      <c r="H67" t="str">
        <f t="shared" ref="H67:H101" si="7">VLOOKUP(E67,$J$11:$K$14,2,TRUE)</f>
        <v>50대</v>
      </c>
    </row>
    <row r="68" spans="1:8" x14ac:dyDescent="0.45">
      <c r="A68" t="s">
        <v>66</v>
      </c>
      <c r="B68" t="s">
        <v>104</v>
      </c>
      <c r="C68">
        <v>149</v>
      </c>
      <c r="D68">
        <v>136</v>
      </c>
      <c r="E68">
        <f t="shared" si="4"/>
        <v>43</v>
      </c>
      <c r="F68" t="str">
        <f t="shared" si="5"/>
        <v>F</v>
      </c>
      <c r="G68" t="str">
        <f t="shared" si="6"/>
        <v>강원</v>
      </c>
      <c r="H68" t="str">
        <f t="shared" si="7"/>
        <v>40대</v>
      </c>
    </row>
    <row r="69" spans="1:8" x14ac:dyDescent="0.45">
      <c r="A69" t="s">
        <v>67</v>
      </c>
      <c r="B69" t="s">
        <v>104</v>
      </c>
      <c r="C69">
        <v>154</v>
      </c>
      <c r="D69">
        <v>142</v>
      </c>
      <c r="E69">
        <f t="shared" si="4"/>
        <v>49</v>
      </c>
      <c r="F69" t="str">
        <f t="shared" si="5"/>
        <v>F</v>
      </c>
      <c r="G69" t="str">
        <f t="shared" si="6"/>
        <v>강원</v>
      </c>
      <c r="H69" t="str">
        <f t="shared" si="7"/>
        <v>40대</v>
      </c>
    </row>
    <row r="70" spans="1:8" x14ac:dyDescent="0.45">
      <c r="A70" t="s">
        <v>68</v>
      </c>
      <c r="B70" t="s">
        <v>102</v>
      </c>
      <c r="C70">
        <v>143</v>
      </c>
      <c r="D70">
        <v>125</v>
      </c>
      <c r="E70">
        <f t="shared" si="4"/>
        <v>42</v>
      </c>
      <c r="F70" t="str">
        <f t="shared" si="5"/>
        <v>M</v>
      </c>
      <c r="G70" t="str">
        <f t="shared" si="6"/>
        <v>경기</v>
      </c>
      <c r="H70" t="str">
        <f t="shared" si="7"/>
        <v>40대</v>
      </c>
    </row>
    <row r="71" spans="1:8" x14ac:dyDescent="0.45">
      <c r="A71" t="s">
        <v>69</v>
      </c>
      <c r="B71" t="s">
        <v>102</v>
      </c>
      <c r="C71">
        <v>122</v>
      </c>
      <c r="D71">
        <v>108</v>
      </c>
      <c r="E71">
        <f t="shared" si="4"/>
        <v>40</v>
      </c>
      <c r="F71" t="str">
        <f t="shared" si="5"/>
        <v>M</v>
      </c>
      <c r="G71" t="str">
        <f t="shared" si="6"/>
        <v>경기</v>
      </c>
      <c r="H71" t="str">
        <f t="shared" si="7"/>
        <v>40대</v>
      </c>
    </row>
    <row r="72" spans="1:8" x14ac:dyDescent="0.45">
      <c r="A72" t="s">
        <v>70</v>
      </c>
      <c r="B72" t="s">
        <v>102</v>
      </c>
      <c r="C72">
        <v>132</v>
      </c>
      <c r="D72">
        <v>124</v>
      </c>
      <c r="E72">
        <f t="shared" si="4"/>
        <v>51</v>
      </c>
      <c r="F72" t="str">
        <f t="shared" si="5"/>
        <v>F</v>
      </c>
      <c r="G72" t="str">
        <f t="shared" si="6"/>
        <v>경기</v>
      </c>
      <c r="H72" t="str">
        <f t="shared" si="7"/>
        <v>50대</v>
      </c>
    </row>
    <row r="73" spans="1:8" x14ac:dyDescent="0.45">
      <c r="A73" t="s">
        <v>71</v>
      </c>
      <c r="B73" t="s">
        <v>104</v>
      </c>
      <c r="C73">
        <v>152</v>
      </c>
      <c r="D73">
        <v>130</v>
      </c>
      <c r="E73">
        <f t="shared" si="4"/>
        <v>58</v>
      </c>
      <c r="F73" t="str">
        <f t="shared" si="5"/>
        <v>F</v>
      </c>
      <c r="G73" t="str">
        <f t="shared" si="6"/>
        <v>강원</v>
      </c>
      <c r="H73" t="str">
        <f t="shared" si="7"/>
        <v>50대</v>
      </c>
    </row>
    <row r="74" spans="1:8" x14ac:dyDescent="0.45">
      <c r="A74" t="s">
        <v>72</v>
      </c>
      <c r="B74" t="s">
        <v>103</v>
      </c>
      <c r="C74">
        <v>145</v>
      </c>
      <c r="D74">
        <v>123</v>
      </c>
      <c r="E74">
        <f t="shared" si="4"/>
        <v>50</v>
      </c>
      <c r="F74" t="str">
        <f t="shared" si="5"/>
        <v>F</v>
      </c>
      <c r="G74" t="str">
        <f t="shared" si="6"/>
        <v>경기</v>
      </c>
      <c r="H74" t="str">
        <f t="shared" si="7"/>
        <v>50대</v>
      </c>
    </row>
    <row r="75" spans="1:8" x14ac:dyDescent="0.45">
      <c r="A75" t="s">
        <v>73</v>
      </c>
      <c r="B75" t="s">
        <v>100</v>
      </c>
      <c r="C75">
        <v>150</v>
      </c>
      <c r="D75">
        <v>138</v>
      </c>
      <c r="E75">
        <f t="shared" si="4"/>
        <v>48</v>
      </c>
      <c r="F75" t="str">
        <f t="shared" si="5"/>
        <v>F</v>
      </c>
      <c r="G75" t="str">
        <f t="shared" si="6"/>
        <v>서울</v>
      </c>
      <c r="H75" t="str">
        <f t="shared" si="7"/>
        <v>40대</v>
      </c>
    </row>
    <row r="76" spans="1:8" x14ac:dyDescent="0.45">
      <c r="A76" t="s">
        <v>74</v>
      </c>
      <c r="B76" t="s">
        <v>102</v>
      </c>
      <c r="C76">
        <v>150</v>
      </c>
      <c r="D76">
        <v>128</v>
      </c>
      <c r="E76">
        <f t="shared" si="4"/>
        <v>43</v>
      </c>
      <c r="F76" t="str">
        <f t="shared" si="5"/>
        <v>F</v>
      </c>
      <c r="G76" t="str">
        <f t="shared" si="6"/>
        <v>경기</v>
      </c>
      <c r="H76" t="str">
        <f t="shared" si="7"/>
        <v>40대</v>
      </c>
    </row>
    <row r="77" spans="1:8" x14ac:dyDescent="0.45">
      <c r="A77" t="s">
        <v>75</v>
      </c>
      <c r="B77" t="s">
        <v>102</v>
      </c>
      <c r="C77">
        <v>127</v>
      </c>
      <c r="D77">
        <v>114</v>
      </c>
      <c r="E77">
        <f t="shared" si="4"/>
        <v>33</v>
      </c>
      <c r="F77" t="str">
        <f t="shared" si="5"/>
        <v>M</v>
      </c>
      <c r="G77" t="str">
        <f t="shared" si="6"/>
        <v>경기</v>
      </c>
      <c r="H77" t="str">
        <f t="shared" si="7"/>
        <v>30대</v>
      </c>
    </row>
    <row r="78" spans="1:8" x14ac:dyDescent="0.45">
      <c r="A78" t="s">
        <v>76</v>
      </c>
      <c r="B78" t="s">
        <v>102</v>
      </c>
      <c r="C78">
        <v>153</v>
      </c>
      <c r="D78">
        <v>151</v>
      </c>
      <c r="E78">
        <f t="shared" si="4"/>
        <v>36</v>
      </c>
      <c r="F78" t="str">
        <f t="shared" si="5"/>
        <v>F</v>
      </c>
      <c r="G78" t="str">
        <f t="shared" si="6"/>
        <v>경기</v>
      </c>
      <c r="H78" t="str">
        <f t="shared" si="7"/>
        <v>30대</v>
      </c>
    </row>
    <row r="79" spans="1:8" x14ac:dyDescent="0.45">
      <c r="A79" t="s">
        <v>77</v>
      </c>
      <c r="B79" t="s">
        <v>104</v>
      </c>
      <c r="C79">
        <v>161</v>
      </c>
      <c r="D79">
        <v>135</v>
      </c>
      <c r="E79">
        <f t="shared" si="4"/>
        <v>45</v>
      </c>
      <c r="F79" t="str">
        <f t="shared" si="5"/>
        <v>F</v>
      </c>
      <c r="G79" t="str">
        <f t="shared" si="6"/>
        <v>강원</v>
      </c>
      <c r="H79" t="str">
        <f t="shared" si="7"/>
        <v>40대</v>
      </c>
    </row>
    <row r="80" spans="1:8" x14ac:dyDescent="0.45">
      <c r="A80" t="s">
        <v>78</v>
      </c>
      <c r="B80" t="s">
        <v>103</v>
      </c>
      <c r="C80">
        <v>141</v>
      </c>
      <c r="D80">
        <v>132</v>
      </c>
      <c r="E80">
        <f t="shared" si="4"/>
        <v>48</v>
      </c>
      <c r="F80" t="str">
        <f t="shared" si="5"/>
        <v>M</v>
      </c>
      <c r="G80" t="str">
        <f t="shared" si="6"/>
        <v>경기</v>
      </c>
      <c r="H80" t="str">
        <f t="shared" si="7"/>
        <v>40대</v>
      </c>
    </row>
    <row r="81" spans="1:8" x14ac:dyDescent="0.45">
      <c r="A81" t="s">
        <v>79</v>
      </c>
      <c r="B81" t="s">
        <v>101</v>
      </c>
      <c r="C81">
        <v>123</v>
      </c>
      <c r="D81">
        <v>114</v>
      </c>
      <c r="E81">
        <f t="shared" si="4"/>
        <v>50</v>
      </c>
      <c r="F81" t="str">
        <f t="shared" si="5"/>
        <v>M</v>
      </c>
      <c r="G81" t="str">
        <f t="shared" si="6"/>
        <v>서울</v>
      </c>
      <c r="H81" t="str">
        <f t="shared" si="7"/>
        <v>50대</v>
      </c>
    </row>
    <row r="82" spans="1:8" x14ac:dyDescent="0.45">
      <c r="A82" t="s">
        <v>80</v>
      </c>
      <c r="B82" t="s">
        <v>103</v>
      </c>
      <c r="C82">
        <v>146</v>
      </c>
      <c r="D82">
        <v>120</v>
      </c>
      <c r="E82">
        <f t="shared" si="4"/>
        <v>45</v>
      </c>
      <c r="F82" t="str">
        <f t="shared" si="5"/>
        <v>F</v>
      </c>
      <c r="G82" t="str">
        <f t="shared" si="6"/>
        <v>경기</v>
      </c>
      <c r="H82" t="str">
        <f t="shared" si="7"/>
        <v>40대</v>
      </c>
    </row>
    <row r="83" spans="1:8" x14ac:dyDescent="0.45">
      <c r="A83" t="s">
        <v>81</v>
      </c>
      <c r="B83" t="s">
        <v>102</v>
      </c>
      <c r="C83">
        <v>155</v>
      </c>
      <c r="D83">
        <v>152</v>
      </c>
      <c r="E83">
        <f t="shared" si="4"/>
        <v>49</v>
      </c>
      <c r="F83" t="str">
        <f t="shared" si="5"/>
        <v>F</v>
      </c>
      <c r="G83" t="str">
        <f t="shared" si="6"/>
        <v>경기</v>
      </c>
      <c r="H83" t="str">
        <f t="shared" si="7"/>
        <v>40대</v>
      </c>
    </row>
    <row r="84" spans="1:8" x14ac:dyDescent="0.45">
      <c r="A84" t="s">
        <v>82</v>
      </c>
      <c r="B84" t="s">
        <v>104</v>
      </c>
      <c r="C84">
        <v>151</v>
      </c>
      <c r="D84">
        <v>127</v>
      </c>
      <c r="E84">
        <f t="shared" si="4"/>
        <v>41</v>
      </c>
      <c r="F84" t="str">
        <f t="shared" si="5"/>
        <v>F</v>
      </c>
      <c r="G84" t="str">
        <f t="shared" si="6"/>
        <v>강원</v>
      </c>
      <c r="H84" t="str">
        <f t="shared" si="7"/>
        <v>40대</v>
      </c>
    </row>
    <row r="85" spans="1:8" x14ac:dyDescent="0.45">
      <c r="A85" t="s">
        <v>83</v>
      </c>
      <c r="B85" t="s">
        <v>100</v>
      </c>
      <c r="C85">
        <v>163</v>
      </c>
      <c r="D85">
        <v>154</v>
      </c>
      <c r="E85">
        <f t="shared" si="4"/>
        <v>37</v>
      </c>
      <c r="F85" t="str">
        <f t="shared" si="5"/>
        <v>F</v>
      </c>
      <c r="G85" t="str">
        <f t="shared" si="6"/>
        <v>서울</v>
      </c>
      <c r="H85" t="str">
        <f t="shared" si="7"/>
        <v>30대</v>
      </c>
    </row>
    <row r="86" spans="1:8" x14ac:dyDescent="0.45">
      <c r="A86" t="s">
        <v>84</v>
      </c>
      <c r="B86" t="s">
        <v>102</v>
      </c>
      <c r="C86">
        <v>127</v>
      </c>
      <c r="D86">
        <v>123</v>
      </c>
      <c r="E86">
        <f t="shared" si="4"/>
        <v>37</v>
      </c>
      <c r="F86" t="str">
        <f t="shared" si="5"/>
        <v>M</v>
      </c>
      <c r="G86" t="str">
        <f t="shared" si="6"/>
        <v>경기</v>
      </c>
      <c r="H86" t="str">
        <f t="shared" si="7"/>
        <v>30대</v>
      </c>
    </row>
    <row r="87" spans="1:8" x14ac:dyDescent="0.45">
      <c r="A87" t="s">
        <v>85</v>
      </c>
      <c r="B87" t="s">
        <v>102</v>
      </c>
      <c r="C87">
        <v>166</v>
      </c>
      <c r="D87">
        <v>156</v>
      </c>
      <c r="E87">
        <f t="shared" si="4"/>
        <v>51</v>
      </c>
      <c r="F87" t="str">
        <f t="shared" si="5"/>
        <v>M</v>
      </c>
      <c r="G87" t="str">
        <f t="shared" si="6"/>
        <v>경기</v>
      </c>
      <c r="H87" t="str">
        <f t="shared" si="7"/>
        <v>50대</v>
      </c>
    </row>
    <row r="88" spans="1:8" x14ac:dyDescent="0.45">
      <c r="A88" t="s">
        <v>86</v>
      </c>
      <c r="B88" t="s">
        <v>101</v>
      </c>
      <c r="C88">
        <v>140</v>
      </c>
      <c r="D88">
        <v>126</v>
      </c>
      <c r="E88">
        <f t="shared" si="4"/>
        <v>34</v>
      </c>
      <c r="F88" t="str">
        <f t="shared" si="5"/>
        <v>F</v>
      </c>
      <c r="G88" t="str">
        <f t="shared" si="6"/>
        <v>서울</v>
      </c>
      <c r="H88" t="str">
        <f t="shared" si="7"/>
        <v>30대</v>
      </c>
    </row>
    <row r="89" spans="1:8" x14ac:dyDescent="0.45">
      <c r="A89" t="s">
        <v>87</v>
      </c>
      <c r="B89" t="s">
        <v>103</v>
      </c>
      <c r="C89">
        <v>141</v>
      </c>
      <c r="D89">
        <v>121</v>
      </c>
      <c r="E89">
        <f t="shared" si="4"/>
        <v>48</v>
      </c>
      <c r="F89" t="str">
        <f t="shared" si="5"/>
        <v>F</v>
      </c>
      <c r="G89" t="str">
        <f t="shared" si="6"/>
        <v>경기</v>
      </c>
      <c r="H89" t="str">
        <f t="shared" si="7"/>
        <v>40대</v>
      </c>
    </row>
    <row r="90" spans="1:8" x14ac:dyDescent="0.45">
      <c r="A90" t="s">
        <v>88</v>
      </c>
      <c r="B90" t="s">
        <v>103</v>
      </c>
      <c r="C90">
        <v>133</v>
      </c>
      <c r="D90">
        <v>118</v>
      </c>
      <c r="E90">
        <f t="shared" si="4"/>
        <v>43</v>
      </c>
      <c r="F90" t="str">
        <f t="shared" si="5"/>
        <v>F</v>
      </c>
      <c r="G90" t="str">
        <f t="shared" si="6"/>
        <v>경기</v>
      </c>
      <c r="H90" t="str">
        <f t="shared" si="7"/>
        <v>40대</v>
      </c>
    </row>
    <row r="91" spans="1:8" x14ac:dyDescent="0.45">
      <c r="A91" t="s">
        <v>89</v>
      </c>
      <c r="B91" t="s">
        <v>102</v>
      </c>
      <c r="C91">
        <v>160</v>
      </c>
      <c r="D91">
        <v>158</v>
      </c>
      <c r="E91">
        <f t="shared" si="4"/>
        <v>40</v>
      </c>
      <c r="F91" t="str">
        <f t="shared" si="5"/>
        <v>M</v>
      </c>
      <c r="G91" t="str">
        <f t="shared" si="6"/>
        <v>경기</v>
      </c>
      <c r="H91" t="str">
        <f t="shared" si="7"/>
        <v>40대</v>
      </c>
    </row>
    <row r="92" spans="1:8" x14ac:dyDescent="0.45">
      <c r="A92" t="s">
        <v>90</v>
      </c>
      <c r="B92" t="s">
        <v>104</v>
      </c>
      <c r="C92">
        <v>130</v>
      </c>
      <c r="D92">
        <v>120</v>
      </c>
      <c r="E92">
        <f t="shared" si="4"/>
        <v>54</v>
      </c>
      <c r="F92" t="str">
        <f t="shared" si="5"/>
        <v>F</v>
      </c>
      <c r="G92" t="str">
        <f t="shared" si="6"/>
        <v>강원</v>
      </c>
      <c r="H92" t="str">
        <f t="shared" si="7"/>
        <v>50대</v>
      </c>
    </row>
    <row r="93" spans="1:8" x14ac:dyDescent="0.45">
      <c r="A93" t="s">
        <v>91</v>
      </c>
      <c r="B93" t="s">
        <v>100</v>
      </c>
      <c r="C93">
        <v>154</v>
      </c>
      <c r="D93">
        <v>143</v>
      </c>
      <c r="E93">
        <f t="shared" si="4"/>
        <v>31</v>
      </c>
      <c r="F93" t="str">
        <f t="shared" si="5"/>
        <v>M</v>
      </c>
      <c r="G93" t="str">
        <f t="shared" si="6"/>
        <v>서울</v>
      </c>
      <c r="H93" t="str">
        <f t="shared" si="7"/>
        <v>30대</v>
      </c>
    </row>
    <row r="94" spans="1:8" x14ac:dyDescent="0.45">
      <c r="A94" t="s">
        <v>92</v>
      </c>
      <c r="B94" t="s">
        <v>103</v>
      </c>
      <c r="C94">
        <v>137</v>
      </c>
      <c r="D94">
        <v>122</v>
      </c>
      <c r="E94">
        <f t="shared" si="4"/>
        <v>48</v>
      </c>
      <c r="F94" t="str">
        <f t="shared" si="5"/>
        <v>F</v>
      </c>
      <c r="G94" t="str">
        <f t="shared" si="6"/>
        <v>경기</v>
      </c>
      <c r="H94" t="str">
        <f t="shared" si="7"/>
        <v>40대</v>
      </c>
    </row>
    <row r="95" spans="1:8" x14ac:dyDescent="0.45">
      <c r="A95" t="s">
        <v>93</v>
      </c>
      <c r="B95" t="s">
        <v>101</v>
      </c>
      <c r="C95">
        <v>150</v>
      </c>
      <c r="D95">
        <v>149</v>
      </c>
      <c r="E95">
        <f t="shared" si="4"/>
        <v>46</v>
      </c>
      <c r="F95" t="str">
        <f t="shared" si="5"/>
        <v>F</v>
      </c>
      <c r="G95" t="str">
        <f t="shared" si="6"/>
        <v>서울</v>
      </c>
      <c r="H95" t="str">
        <f t="shared" si="7"/>
        <v>40대</v>
      </c>
    </row>
    <row r="96" spans="1:8" x14ac:dyDescent="0.45">
      <c r="A96" t="s">
        <v>94</v>
      </c>
      <c r="B96" t="s">
        <v>102</v>
      </c>
      <c r="C96">
        <v>146</v>
      </c>
      <c r="D96">
        <v>121</v>
      </c>
      <c r="E96">
        <f t="shared" si="4"/>
        <v>41</v>
      </c>
      <c r="F96" t="str">
        <f t="shared" si="5"/>
        <v>F</v>
      </c>
      <c r="G96" t="str">
        <f t="shared" si="6"/>
        <v>경기</v>
      </c>
      <c r="H96" t="str">
        <f t="shared" si="7"/>
        <v>40대</v>
      </c>
    </row>
    <row r="97" spans="1:8" x14ac:dyDescent="0.45">
      <c r="A97" t="s">
        <v>95</v>
      </c>
      <c r="B97" t="s">
        <v>101</v>
      </c>
      <c r="C97">
        <v>120</v>
      </c>
      <c r="D97">
        <v>106</v>
      </c>
      <c r="E97">
        <f t="shared" si="4"/>
        <v>51</v>
      </c>
      <c r="F97" t="str">
        <f t="shared" si="5"/>
        <v>F</v>
      </c>
      <c r="G97" t="str">
        <f t="shared" si="6"/>
        <v>서울</v>
      </c>
      <c r="H97" t="str">
        <f t="shared" si="7"/>
        <v>50대</v>
      </c>
    </row>
    <row r="98" spans="1:8" x14ac:dyDescent="0.45">
      <c r="A98" t="s">
        <v>96</v>
      </c>
      <c r="B98" t="s">
        <v>102</v>
      </c>
      <c r="C98">
        <v>155</v>
      </c>
      <c r="D98">
        <v>143</v>
      </c>
      <c r="E98">
        <f t="shared" si="4"/>
        <v>38</v>
      </c>
      <c r="F98" t="str">
        <f t="shared" si="5"/>
        <v>F</v>
      </c>
      <c r="G98" t="str">
        <f t="shared" si="6"/>
        <v>경기</v>
      </c>
      <c r="H98" t="str">
        <f t="shared" si="7"/>
        <v>30대</v>
      </c>
    </row>
    <row r="99" spans="1:8" x14ac:dyDescent="0.45">
      <c r="A99" t="s">
        <v>97</v>
      </c>
      <c r="B99" t="s">
        <v>101</v>
      </c>
      <c r="C99">
        <v>159</v>
      </c>
      <c r="D99">
        <v>131</v>
      </c>
      <c r="E99">
        <f t="shared" si="4"/>
        <v>41</v>
      </c>
      <c r="F99" t="str">
        <f t="shared" si="5"/>
        <v>M</v>
      </c>
      <c r="G99" t="str">
        <f t="shared" si="6"/>
        <v>서울</v>
      </c>
      <c r="H99" t="str">
        <f t="shared" si="7"/>
        <v>40대</v>
      </c>
    </row>
    <row r="100" spans="1:8" x14ac:dyDescent="0.45">
      <c r="A100" t="s">
        <v>98</v>
      </c>
      <c r="B100" t="s">
        <v>100</v>
      </c>
      <c r="C100">
        <v>152</v>
      </c>
      <c r="D100">
        <v>142</v>
      </c>
      <c r="E100">
        <f t="shared" si="4"/>
        <v>39</v>
      </c>
      <c r="F100" t="str">
        <f t="shared" si="5"/>
        <v>M</v>
      </c>
      <c r="G100" t="str">
        <f t="shared" si="6"/>
        <v>서울</v>
      </c>
      <c r="H100" t="str">
        <f t="shared" si="7"/>
        <v>30대</v>
      </c>
    </row>
    <row r="101" spans="1:8" x14ac:dyDescent="0.45">
      <c r="A101" t="s">
        <v>107</v>
      </c>
      <c r="B101" t="s">
        <v>102</v>
      </c>
      <c r="C101">
        <v>149</v>
      </c>
      <c r="D101">
        <v>131</v>
      </c>
      <c r="E101">
        <f t="shared" si="4"/>
        <v>38</v>
      </c>
      <c r="F101" t="str">
        <f t="shared" si="5"/>
        <v>M</v>
      </c>
      <c r="G101" t="str">
        <f t="shared" si="6"/>
        <v>경기</v>
      </c>
      <c r="H101" t="str">
        <f t="shared" si="7"/>
        <v>30대</v>
      </c>
    </row>
  </sheetData>
  <mergeCells count="2">
    <mergeCell ref="J3:K3"/>
    <mergeCell ref="J10:K10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문자-참조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Tongin Oh</cp:lastModifiedBy>
  <dcterms:created xsi:type="dcterms:W3CDTF">2014-01-15T16:18:07Z</dcterms:created>
  <dcterms:modified xsi:type="dcterms:W3CDTF">2018-03-13T23:06:51Z</dcterms:modified>
</cp:coreProperties>
</file>