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[수업]융합인문학\5주\실습 원본\10주차 예제\"/>
    </mc:Choice>
  </mc:AlternateContent>
  <xr:revisionPtr revIDLastSave="0" documentId="13_ncr:1_{E278C460-90F0-4B19-BF57-D499637B34FA}" xr6:coauthVersionLast="31" xr6:coauthVersionMax="31" xr10:uidLastSave="{00000000-0000-0000-0000-000000000000}"/>
  <bookViews>
    <workbookView xWindow="120" yWindow="30" windowWidth="5970" windowHeight="4343" activeTab="3" xr2:uid="{00000000-000D-0000-FFFF-FFFF00000000}"/>
  </bookViews>
  <sheets>
    <sheet name="Sheet1" sheetId="1" r:id="rId1"/>
    <sheet name="연습" sheetId="2" r:id="rId2"/>
    <sheet name="상관계수" sheetId="3" r:id="rId3"/>
    <sheet name="상관계수행렬" sheetId="4" r:id="rId4"/>
  </sheets>
  <calcPr calcId="179017"/>
</workbook>
</file>

<file path=xl/calcChain.xml><?xml version="1.0" encoding="utf-8"?>
<calcChain xmlns="http://schemas.openxmlformats.org/spreadsheetml/2006/main">
  <c r="B6" i="3" l="1"/>
  <c r="B7" i="3" s="1"/>
  <c r="B22" i="2" l="1"/>
  <c r="C22" i="2"/>
</calcChain>
</file>

<file path=xl/sharedStrings.xml><?xml version="1.0" encoding="utf-8"?>
<sst xmlns="http://schemas.openxmlformats.org/spreadsheetml/2006/main" count="24" uniqueCount="14">
  <si>
    <t>면역률</t>
    <phoneticPr fontId="2" type="noConversion"/>
  </si>
  <si>
    <t>사망률</t>
    <phoneticPr fontId="2" type="noConversion"/>
  </si>
  <si>
    <t>의료인수</t>
    <phoneticPr fontId="2" type="noConversion"/>
  </si>
  <si>
    <t>평균 수명</t>
    <phoneticPr fontId="2" type="noConversion"/>
  </si>
  <si>
    <t>번호</t>
    <phoneticPr fontId="2" type="noConversion"/>
  </si>
  <si>
    <t>1000명당 사망자수</t>
    <phoneticPr fontId="2" type="noConversion"/>
  </si>
  <si>
    <t>10000명당 의료인수</t>
    <phoneticPr fontId="2" type="noConversion"/>
  </si>
  <si>
    <t>면역률</t>
  </si>
  <si>
    <t>1000명당 사망자수</t>
  </si>
  <si>
    <t>10000명당 의료인수</t>
  </si>
  <si>
    <t>평균 수명</t>
  </si>
  <si>
    <t>표본수</t>
    <phoneticPr fontId="2" type="noConversion"/>
  </si>
  <si>
    <t>검정통계량</t>
    <phoneticPr fontId="2" type="noConversion"/>
  </si>
  <si>
    <t>p-값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</si>
</sst>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돋움"/>
      <family val="3"/>
      <charset val="129"/>
    </font>
    <font>
      <sz val="10"/>
      <name val="Helv"/>
      <family val="2"/>
    </font>
    <font>
      <sz val="8"/>
      <name val="돋움"/>
      <family val="3"/>
      <charset val="129"/>
    </font>
    <font>
      <b/>
      <sz val="12"/>
      <name val="Arial"/>
      <family val="2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</cellStyleXfs>
  <cellXfs count="8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5" xfId="0" applyFont="1" applyFill="1" applyBorder="1" applyAlignment="1">
      <alignment horizontal="center"/>
    </xf>
  </cellXfs>
  <cellStyles count="5">
    <cellStyle name="Header1" xfId="3" xr:uid="{00000000-0005-0000-0000-000000000000}"/>
    <cellStyle name="Header2" xfId="4" xr:uid="{00000000-0005-0000-0000-000001000000}"/>
    <cellStyle name="콤마 [0]_laroux" xfId="1" xr:uid="{00000000-0005-0000-0000-000002000000}"/>
    <cellStyle name="콤마_laroux" xfId="2" xr:uid="{00000000-0005-0000-0000-000003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연습!$C$1</c:f>
              <c:strCache>
                <c:ptCount val="1"/>
                <c:pt idx="0">
                  <c:v>1000명당 사망자수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연습!$B$2:$B$21</c:f>
              <c:numCache>
                <c:formatCode>General</c:formatCode>
                <c:ptCount val="20"/>
                <c:pt idx="0">
                  <c:v>40</c:v>
                </c:pt>
                <c:pt idx="1">
                  <c:v>54</c:v>
                </c:pt>
                <c:pt idx="2">
                  <c:v>85</c:v>
                </c:pt>
                <c:pt idx="3">
                  <c:v>95</c:v>
                </c:pt>
                <c:pt idx="4">
                  <c:v>81</c:v>
                </c:pt>
                <c:pt idx="5">
                  <c:v>26</c:v>
                </c:pt>
                <c:pt idx="6">
                  <c:v>90</c:v>
                </c:pt>
                <c:pt idx="7">
                  <c:v>95</c:v>
                </c:pt>
                <c:pt idx="8">
                  <c:v>83</c:v>
                </c:pt>
                <c:pt idx="9">
                  <c:v>83</c:v>
                </c:pt>
                <c:pt idx="10">
                  <c:v>85</c:v>
                </c:pt>
                <c:pt idx="11">
                  <c:v>83</c:v>
                </c:pt>
                <c:pt idx="12">
                  <c:v>65</c:v>
                </c:pt>
                <c:pt idx="13">
                  <c:v>98</c:v>
                </c:pt>
                <c:pt idx="14">
                  <c:v>47</c:v>
                </c:pt>
                <c:pt idx="15">
                  <c:v>74</c:v>
                </c:pt>
                <c:pt idx="16">
                  <c:v>75</c:v>
                </c:pt>
                <c:pt idx="17">
                  <c:v>97</c:v>
                </c:pt>
                <c:pt idx="18">
                  <c:v>79</c:v>
                </c:pt>
                <c:pt idx="19">
                  <c:v>91</c:v>
                </c:pt>
              </c:numCache>
            </c:numRef>
          </c:xVal>
          <c:yVal>
            <c:numRef>
              <c:f>연습!$C$2:$C$21</c:f>
              <c:numCache>
                <c:formatCode>General</c:formatCode>
                <c:ptCount val="20"/>
                <c:pt idx="0">
                  <c:v>165</c:v>
                </c:pt>
                <c:pt idx="1">
                  <c:v>85</c:v>
                </c:pt>
                <c:pt idx="2">
                  <c:v>9</c:v>
                </c:pt>
                <c:pt idx="3">
                  <c:v>43</c:v>
                </c:pt>
                <c:pt idx="4">
                  <c:v>94</c:v>
                </c:pt>
                <c:pt idx="5">
                  <c:v>226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145</c:v>
                </c:pt>
                <c:pt idx="10">
                  <c:v>11</c:v>
                </c:pt>
                <c:pt idx="11">
                  <c:v>6</c:v>
                </c:pt>
                <c:pt idx="12">
                  <c:v>51</c:v>
                </c:pt>
                <c:pt idx="13">
                  <c:v>18</c:v>
                </c:pt>
                <c:pt idx="14">
                  <c:v>189</c:v>
                </c:pt>
                <c:pt idx="15">
                  <c:v>90</c:v>
                </c:pt>
                <c:pt idx="16">
                  <c:v>10</c:v>
                </c:pt>
                <c:pt idx="17">
                  <c:v>12</c:v>
                </c:pt>
                <c:pt idx="18">
                  <c:v>35</c:v>
                </c:pt>
                <c:pt idx="19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9C-4E19-8E44-65FBEF104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508840"/>
        <c:axId val="270503592"/>
      </c:scatterChart>
      <c:valAx>
        <c:axId val="270508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면역률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70503592"/>
        <c:crosses val="autoZero"/>
        <c:crossBetween val="midCat"/>
      </c:valAx>
      <c:valAx>
        <c:axId val="27050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1000</a:t>
                </a:r>
                <a:r>
                  <a:rPr lang="ko-KR" altLang="en-US"/>
                  <a:t>명당 사망자 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70508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136525</xdr:colOff>
      <xdr:row>6</xdr:row>
      <xdr:rowOff>174625</xdr:rowOff>
    </xdr:from>
    <xdr:to>
      <xdr:col>12</xdr:col>
      <xdr:colOff>631825</xdr:colOff>
      <xdr:row>19</xdr:row>
      <xdr:rowOff>111125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3D917035-3BDB-4E8E-80BB-DE4E069342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J15" sqref="J15"/>
    </sheetView>
  </sheetViews>
  <sheetFormatPr defaultColWidth="8.9375" defaultRowHeight="16.899999999999999"/>
  <cols>
    <col min="1" max="2" width="8.9375" style="1"/>
    <col min="3" max="3" width="10.05859375" style="1" bestFit="1" customWidth="1"/>
    <col min="4" max="16384" width="8.937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>
        <v>40</v>
      </c>
      <c r="B2" s="2">
        <v>165</v>
      </c>
      <c r="C2" s="2">
        <v>37</v>
      </c>
      <c r="D2" s="3">
        <v>54.480026543897111</v>
      </c>
    </row>
    <row r="3" spans="1:4">
      <c r="A3" s="2">
        <v>54</v>
      </c>
      <c r="B3" s="2">
        <v>85</v>
      </c>
      <c r="C3" s="2">
        <v>37</v>
      </c>
      <c r="D3" s="3">
        <v>63.367711087776115</v>
      </c>
    </row>
    <row r="4" spans="1:4">
      <c r="A4" s="2">
        <v>85</v>
      </c>
      <c r="B4" s="2">
        <v>9</v>
      </c>
      <c r="C4" s="2">
        <v>40</v>
      </c>
      <c r="D4" s="3">
        <v>67.678454494453035</v>
      </c>
    </row>
    <row r="5" spans="1:4">
      <c r="A5" s="2">
        <v>95</v>
      </c>
      <c r="B5" s="2">
        <v>43</v>
      </c>
      <c r="C5" s="2">
        <v>40</v>
      </c>
      <c r="D5" s="3">
        <v>72.214104572194628</v>
      </c>
    </row>
    <row r="6" spans="1:4">
      <c r="A6" s="2">
        <v>81</v>
      </c>
      <c r="B6" s="2">
        <v>94</v>
      </c>
      <c r="C6" s="2">
        <v>46</v>
      </c>
      <c r="D6" s="3">
        <v>52.058997122512665</v>
      </c>
    </row>
    <row r="7" spans="1:4">
      <c r="A7" s="2">
        <v>26</v>
      </c>
      <c r="B7" s="2">
        <v>226</v>
      </c>
      <c r="C7" s="2">
        <v>36</v>
      </c>
      <c r="D7" s="3">
        <v>70.329131328035146</v>
      </c>
    </row>
    <row r="8" spans="1:4">
      <c r="A8" s="2">
        <v>90</v>
      </c>
      <c r="B8" s="2">
        <v>7</v>
      </c>
      <c r="C8" s="2">
        <v>37</v>
      </c>
      <c r="D8" s="3">
        <v>72.138661986682564</v>
      </c>
    </row>
    <row r="9" spans="1:4">
      <c r="A9" s="2">
        <v>95</v>
      </c>
      <c r="B9" s="2">
        <v>9</v>
      </c>
      <c r="C9" s="2">
        <v>36</v>
      </c>
      <c r="D9" s="3">
        <v>48.144145390833728</v>
      </c>
    </row>
    <row r="10" spans="1:4">
      <c r="A10" s="2">
        <v>83</v>
      </c>
      <c r="B10" s="2">
        <v>12</v>
      </c>
      <c r="C10" s="2">
        <v>38</v>
      </c>
      <c r="D10" s="3">
        <v>56.058113538310863</v>
      </c>
    </row>
    <row r="11" spans="1:4">
      <c r="A11" s="2">
        <v>83</v>
      </c>
      <c r="B11" s="2">
        <v>145</v>
      </c>
      <c r="C11" s="2">
        <v>28</v>
      </c>
      <c r="D11" s="3">
        <v>60.783757059252821</v>
      </c>
    </row>
    <row r="12" spans="1:4">
      <c r="A12" s="2">
        <v>85</v>
      </c>
      <c r="B12" s="2">
        <v>11</v>
      </c>
      <c r="C12" s="2">
        <v>29</v>
      </c>
      <c r="D12" s="3">
        <v>79.405797502258793</v>
      </c>
    </row>
    <row r="13" spans="1:4">
      <c r="A13" s="2">
        <v>83</v>
      </c>
      <c r="B13" s="2">
        <v>6</v>
      </c>
      <c r="C13" s="2">
        <v>35</v>
      </c>
      <c r="D13" s="3">
        <v>55.630253124545561</v>
      </c>
    </row>
    <row r="14" spans="1:4">
      <c r="A14" s="2">
        <v>65</v>
      </c>
      <c r="B14" s="2">
        <v>51</v>
      </c>
      <c r="C14" s="2">
        <v>38</v>
      </c>
      <c r="D14" s="3">
        <v>64.792889285454294</v>
      </c>
    </row>
    <row r="15" spans="1:4">
      <c r="A15" s="2">
        <v>98</v>
      </c>
      <c r="B15" s="2">
        <v>18</v>
      </c>
      <c r="C15" s="2">
        <v>38</v>
      </c>
      <c r="D15" s="3">
        <v>57.744589563808404</v>
      </c>
    </row>
    <row r="16" spans="1:4">
      <c r="A16" s="2">
        <v>47</v>
      </c>
      <c r="B16" s="2">
        <v>189</v>
      </c>
      <c r="C16" s="2">
        <v>35</v>
      </c>
      <c r="D16" s="3">
        <v>51.3376996119041</v>
      </c>
    </row>
    <row r="17" spans="1:4">
      <c r="A17" s="2">
        <v>74</v>
      </c>
      <c r="B17" s="2">
        <v>90</v>
      </c>
      <c r="C17" s="2">
        <v>32</v>
      </c>
      <c r="D17" s="3">
        <v>59.982026110956213</v>
      </c>
    </row>
    <row r="18" spans="1:4">
      <c r="A18" s="2">
        <v>75</v>
      </c>
      <c r="B18" s="2">
        <v>10</v>
      </c>
      <c r="C18" s="2">
        <v>33</v>
      </c>
      <c r="D18" s="3">
        <v>59.983549514581682</v>
      </c>
    </row>
    <row r="19" spans="1:4">
      <c r="A19" s="2">
        <v>97</v>
      </c>
      <c r="B19" s="2">
        <v>12</v>
      </c>
      <c r="C19" s="2">
        <v>34</v>
      </c>
      <c r="D19" s="3">
        <v>62.766262241493678</v>
      </c>
    </row>
    <row r="20" spans="1:4">
      <c r="A20" s="2">
        <v>79</v>
      </c>
      <c r="B20" s="2">
        <v>35</v>
      </c>
      <c r="C20" s="2">
        <v>40</v>
      </c>
      <c r="D20" s="3">
        <v>70.651388038240839</v>
      </c>
    </row>
    <row r="21" spans="1:4">
      <c r="A21" s="2">
        <v>91</v>
      </c>
      <c r="B21" s="2">
        <v>27</v>
      </c>
      <c r="C21" s="2">
        <v>33</v>
      </c>
      <c r="D21" s="3">
        <v>50.335345501080155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E27" sqref="E27"/>
    </sheetView>
  </sheetViews>
  <sheetFormatPr defaultColWidth="8.9375" defaultRowHeight="16.899999999999999"/>
  <cols>
    <col min="1" max="2" width="8.9375" style="1"/>
    <col min="3" max="3" width="15.8203125" style="1" bestFit="1" customWidth="1"/>
    <col min="4" max="4" width="10.05859375" style="1" customWidth="1"/>
    <col min="5" max="16384" width="8.9375" style="1"/>
  </cols>
  <sheetData>
    <row r="1" spans="1:5">
      <c r="A1" s="2" t="s">
        <v>4</v>
      </c>
      <c r="B1" s="2" t="s">
        <v>0</v>
      </c>
      <c r="C1" s="2" t="s">
        <v>5</v>
      </c>
      <c r="D1" s="2" t="s">
        <v>6</v>
      </c>
      <c r="E1" s="2" t="s">
        <v>3</v>
      </c>
    </row>
    <row r="2" spans="1:5">
      <c r="A2" s="2">
        <v>1</v>
      </c>
      <c r="B2" s="2">
        <v>40</v>
      </c>
      <c r="C2" s="2">
        <v>165</v>
      </c>
      <c r="D2" s="2">
        <v>37</v>
      </c>
      <c r="E2" s="3">
        <v>54.480026543897111</v>
      </c>
    </row>
    <row r="3" spans="1:5">
      <c r="A3" s="2">
        <v>2</v>
      </c>
      <c r="B3" s="2">
        <v>54</v>
      </c>
      <c r="C3" s="2">
        <v>85</v>
      </c>
      <c r="D3" s="2">
        <v>37</v>
      </c>
      <c r="E3" s="3">
        <v>63.367711087776115</v>
      </c>
    </row>
    <row r="4" spans="1:5">
      <c r="A4" s="2">
        <v>3</v>
      </c>
      <c r="B4" s="2">
        <v>85</v>
      </c>
      <c r="C4" s="2">
        <v>9</v>
      </c>
      <c r="D4" s="2">
        <v>40</v>
      </c>
      <c r="E4" s="3">
        <v>67.678454494453035</v>
      </c>
    </row>
    <row r="5" spans="1:5">
      <c r="A5" s="2">
        <v>4</v>
      </c>
      <c r="B5" s="2">
        <v>95</v>
      </c>
      <c r="C5" s="2">
        <v>43</v>
      </c>
      <c r="D5" s="2">
        <v>40</v>
      </c>
      <c r="E5" s="3">
        <v>72.214104572194628</v>
      </c>
    </row>
    <row r="6" spans="1:5">
      <c r="A6" s="2">
        <v>5</v>
      </c>
      <c r="B6" s="2">
        <v>81</v>
      </c>
      <c r="C6" s="2">
        <v>94</v>
      </c>
      <c r="D6" s="2">
        <v>46</v>
      </c>
      <c r="E6" s="3">
        <v>52.058997122512665</v>
      </c>
    </row>
    <row r="7" spans="1:5">
      <c r="A7" s="2">
        <v>6</v>
      </c>
      <c r="B7" s="2">
        <v>26</v>
      </c>
      <c r="C7" s="2">
        <v>226</v>
      </c>
      <c r="D7" s="2">
        <v>36</v>
      </c>
      <c r="E7" s="3">
        <v>70.329131328035146</v>
      </c>
    </row>
    <row r="8" spans="1:5">
      <c r="A8" s="2">
        <v>7</v>
      </c>
      <c r="B8" s="2">
        <v>90</v>
      </c>
      <c r="C8" s="2">
        <v>7</v>
      </c>
      <c r="D8" s="2">
        <v>37</v>
      </c>
      <c r="E8" s="3">
        <v>72.138661986682564</v>
      </c>
    </row>
    <row r="9" spans="1:5">
      <c r="A9" s="2">
        <v>8</v>
      </c>
      <c r="B9" s="2">
        <v>95</v>
      </c>
      <c r="C9" s="2">
        <v>9</v>
      </c>
      <c r="D9" s="2">
        <v>36</v>
      </c>
      <c r="E9" s="3">
        <v>48.144145390833728</v>
      </c>
    </row>
    <row r="10" spans="1:5">
      <c r="A10" s="2">
        <v>9</v>
      </c>
      <c r="B10" s="2">
        <v>83</v>
      </c>
      <c r="C10" s="2">
        <v>12</v>
      </c>
      <c r="D10" s="2">
        <v>38</v>
      </c>
      <c r="E10" s="3">
        <v>56.058113538310863</v>
      </c>
    </row>
    <row r="11" spans="1:5">
      <c r="A11" s="2">
        <v>10</v>
      </c>
      <c r="B11" s="2">
        <v>83</v>
      </c>
      <c r="C11" s="2">
        <v>145</v>
      </c>
      <c r="D11" s="2">
        <v>28</v>
      </c>
      <c r="E11" s="3">
        <v>60.783757059252821</v>
      </c>
    </row>
    <row r="12" spans="1:5">
      <c r="A12" s="2">
        <v>11</v>
      </c>
      <c r="B12" s="2">
        <v>85</v>
      </c>
      <c r="C12" s="2">
        <v>11</v>
      </c>
      <c r="D12" s="2">
        <v>29</v>
      </c>
      <c r="E12" s="3">
        <v>79.405797502258793</v>
      </c>
    </row>
    <row r="13" spans="1:5">
      <c r="A13" s="2">
        <v>12</v>
      </c>
      <c r="B13" s="2">
        <v>83</v>
      </c>
      <c r="C13" s="2">
        <v>6</v>
      </c>
      <c r="D13" s="2">
        <v>35</v>
      </c>
      <c r="E13" s="3">
        <v>55.630253124545561</v>
      </c>
    </row>
    <row r="14" spans="1:5">
      <c r="A14" s="2">
        <v>13</v>
      </c>
      <c r="B14" s="2">
        <v>65</v>
      </c>
      <c r="C14" s="2">
        <v>51</v>
      </c>
      <c r="D14" s="2">
        <v>38</v>
      </c>
      <c r="E14" s="3">
        <v>64.792889285454294</v>
      </c>
    </row>
    <row r="15" spans="1:5">
      <c r="A15" s="2">
        <v>14</v>
      </c>
      <c r="B15" s="2">
        <v>98</v>
      </c>
      <c r="C15" s="2">
        <v>18</v>
      </c>
      <c r="D15" s="2">
        <v>38</v>
      </c>
      <c r="E15" s="3">
        <v>57.744589563808404</v>
      </c>
    </row>
    <row r="16" spans="1:5">
      <c r="A16" s="2">
        <v>15</v>
      </c>
      <c r="B16" s="2">
        <v>47</v>
      </c>
      <c r="C16" s="2">
        <v>189</v>
      </c>
      <c r="D16" s="2">
        <v>35</v>
      </c>
      <c r="E16" s="3">
        <v>51.3376996119041</v>
      </c>
    </row>
    <row r="17" spans="1:5">
      <c r="A17" s="2">
        <v>16</v>
      </c>
      <c r="B17" s="2">
        <v>74</v>
      </c>
      <c r="C17" s="2">
        <v>90</v>
      </c>
      <c r="D17" s="2">
        <v>32</v>
      </c>
      <c r="E17" s="3">
        <v>59.982026110956213</v>
      </c>
    </row>
    <row r="18" spans="1:5">
      <c r="A18" s="2">
        <v>17</v>
      </c>
      <c r="B18" s="2">
        <v>75</v>
      </c>
      <c r="C18" s="2">
        <v>10</v>
      </c>
      <c r="D18" s="2">
        <v>33</v>
      </c>
      <c r="E18" s="3">
        <v>59.983549514581682</v>
      </c>
    </row>
    <row r="19" spans="1:5">
      <c r="A19" s="2">
        <v>18</v>
      </c>
      <c r="B19" s="2">
        <v>97</v>
      </c>
      <c r="C19" s="2">
        <v>12</v>
      </c>
      <c r="D19" s="2">
        <v>34</v>
      </c>
      <c r="E19" s="3">
        <v>62.766262241493678</v>
      </c>
    </row>
    <row r="20" spans="1:5">
      <c r="A20" s="2">
        <v>19</v>
      </c>
      <c r="B20" s="2">
        <v>79</v>
      </c>
      <c r="C20" s="2">
        <v>35</v>
      </c>
      <c r="D20" s="2">
        <v>40</v>
      </c>
      <c r="E20" s="3">
        <v>70.651388038240839</v>
      </c>
    </row>
    <row r="21" spans="1:5">
      <c r="A21" s="2">
        <v>20</v>
      </c>
      <c r="B21" s="2">
        <v>91</v>
      </c>
      <c r="C21" s="2">
        <v>27</v>
      </c>
      <c r="D21" s="2">
        <v>33</v>
      </c>
      <c r="E21" s="3">
        <v>50.335345501080155</v>
      </c>
    </row>
    <row r="22" spans="1:5">
      <c r="B22" s="4">
        <f>AVERAGE(B2:B21)</f>
        <v>76.3</v>
      </c>
      <c r="C22" s="4">
        <f>AVERAGE(C2:C21)</f>
        <v>62.2</v>
      </c>
    </row>
  </sheetData>
  <dataConsolidate/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C42" sqref="C42"/>
    </sheetView>
  </sheetViews>
  <sheetFormatPr defaultRowHeight="13.5"/>
  <cols>
    <col min="1" max="1" width="17.17578125" bestFit="1" customWidth="1"/>
    <col min="2" max="2" width="12.3515625" bestFit="1" customWidth="1"/>
    <col min="3" max="3" width="17.17578125" bestFit="1" customWidth="1"/>
  </cols>
  <sheetData>
    <row r="1" spans="1:3">
      <c r="A1" s="7"/>
      <c r="B1" s="7" t="s">
        <v>7</v>
      </c>
      <c r="C1" s="7" t="s">
        <v>8</v>
      </c>
    </row>
    <row r="2" spans="1:3">
      <c r="A2" s="5" t="s">
        <v>7</v>
      </c>
      <c r="B2" s="5">
        <v>1</v>
      </c>
      <c r="C2" s="5"/>
    </row>
    <row r="3" spans="1:3" ht="13.9" thickBot="1">
      <c r="A3" s="6" t="s">
        <v>8</v>
      </c>
      <c r="B3" s="6">
        <v>-0.82907527150239502</v>
      </c>
      <c r="C3" s="6">
        <v>1</v>
      </c>
    </row>
    <row r="5" spans="1:3">
      <c r="A5" t="s">
        <v>11</v>
      </c>
      <c r="B5">
        <v>20</v>
      </c>
    </row>
    <row r="6" spans="1:3">
      <c r="A6" t="s">
        <v>12</v>
      </c>
      <c r="B6">
        <f>B3*SQRT((B5-2)/(1-B3^2))</f>
        <v>-6.2908883271907587</v>
      </c>
    </row>
    <row r="7" spans="1:3">
      <c r="A7" t="s">
        <v>13</v>
      </c>
      <c r="B7">
        <f>_xlfn.T.DIST.2T(ABS(B6),B5-2)</f>
        <v>6.2458598651867921E-6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abSelected="1" workbookViewId="0">
      <selection activeCell="E66" sqref="E66"/>
    </sheetView>
  </sheetViews>
  <sheetFormatPr defaultRowHeight="13.5"/>
  <sheetData>
    <row r="1" spans="1:5">
      <c r="A1" s="7"/>
      <c r="B1" s="7" t="s">
        <v>7</v>
      </c>
      <c r="C1" s="7" t="s">
        <v>8</v>
      </c>
      <c r="D1" s="7" t="s">
        <v>9</v>
      </c>
      <c r="E1" s="7" t="s">
        <v>10</v>
      </c>
    </row>
    <row r="2" spans="1:5">
      <c r="A2" s="5" t="s">
        <v>7</v>
      </c>
      <c r="B2" s="5">
        <v>1</v>
      </c>
      <c r="C2" s="5"/>
      <c r="D2" s="5"/>
      <c r="E2" s="5"/>
    </row>
    <row r="3" spans="1:5">
      <c r="A3" s="5" t="s">
        <v>8</v>
      </c>
      <c r="B3" s="5">
        <v>-0.82907527150239502</v>
      </c>
      <c r="C3" s="5">
        <v>1</v>
      </c>
      <c r="D3" s="5"/>
      <c r="E3" s="5"/>
    </row>
    <row r="4" spans="1:5">
      <c r="A4" s="5" t="s">
        <v>9</v>
      </c>
      <c r="B4" s="5">
        <v>-4.887658953886047E-3</v>
      </c>
      <c r="C4" s="5">
        <v>-6.4847672399495598E-2</v>
      </c>
      <c r="D4" s="5">
        <v>1</v>
      </c>
      <c r="E4" s="5"/>
    </row>
    <row r="5" spans="1:5" ht="13.9" thickBot="1">
      <c r="A5" s="6" t="s">
        <v>10</v>
      </c>
      <c r="B5" s="6">
        <v>6.5261793875288823E-3</v>
      </c>
      <c r="C5" s="6">
        <v>-0.12188424212849698</v>
      </c>
      <c r="D5" s="6">
        <v>-8.8281724811708956E-2</v>
      </c>
      <c r="E5" s="6"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연습</vt:lpstr>
      <vt:lpstr>상관계수</vt:lpstr>
      <vt:lpstr>상관계수행렬</vt:lpstr>
    </vt:vector>
  </TitlesOfParts>
  <Company>고려대학교 통계학과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BIOSTAT</dc:creator>
  <cp:lastModifiedBy>Tongin Oh</cp:lastModifiedBy>
  <dcterms:created xsi:type="dcterms:W3CDTF">1998-10-02T23:45:04Z</dcterms:created>
  <dcterms:modified xsi:type="dcterms:W3CDTF">2018-04-04T00:00:53Z</dcterms:modified>
</cp:coreProperties>
</file>